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和子\Desktop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" i="1" l="1"/>
  <c r="M60" i="1"/>
</calcChain>
</file>

<file path=xl/sharedStrings.xml><?xml version="1.0" encoding="utf-8"?>
<sst xmlns="http://schemas.openxmlformats.org/spreadsheetml/2006/main" count="75" uniqueCount="73">
  <si>
    <t>令和5年度　正味財産増減計算書総括表（損益計算方式）</t>
    <rPh sb="0" eb="2">
      <t>レイワ</t>
    </rPh>
    <rPh sb="3" eb="5">
      <t>ネンド</t>
    </rPh>
    <rPh sb="6" eb="8">
      <t>ショウミ</t>
    </rPh>
    <rPh sb="8" eb="10">
      <t>ザイサン</t>
    </rPh>
    <rPh sb="10" eb="12">
      <t>ゾウゲン</t>
    </rPh>
    <rPh sb="12" eb="14">
      <t>ケイサン</t>
    </rPh>
    <rPh sb="14" eb="15">
      <t>ショ</t>
    </rPh>
    <rPh sb="15" eb="17">
      <t>ソウカツ</t>
    </rPh>
    <rPh sb="17" eb="18">
      <t>ヒョウ</t>
    </rPh>
    <rPh sb="19" eb="20">
      <t>ソン</t>
    </rPh>
    <rPh sb="20" eb="21">
      <t>エキ</t>
    </rPh>
    <rPh sb="21" eb="23">
      <t>ケイサン</t>
    </rPh>
    <rPh sb="23" eb="25">
      <t>ホウシキ</t>
    </rPh>
    <phoneticPr fontId="4"/>
  </si>
  <si>
    <t>令和５年４月１日から令和６年３月３１日まで(単位は円　△：減）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4"/>
  </si>
  <si>
    <t>勘定科目</t>
    <rPh sb="0" eb="2">
      <t>カンジョウ</t>
    </rPh>
    <rPh sb="2" eb="4">
      <t>カモク</t>
    </rPh>
    <phoneticPr fontId="4"/>
  </si>
  <si>
    <t>主体事業</t>
    <rPh sb="0" eb="4">
      <t>シュタイジギョウ</t>
    </rPh>
    <phoneticPr fontId="3"/>
  </si>
  <si>
    <t>主体事業計</t>
    <rPh sb="0" eb="2">
      <t>シュタイ</t>
    </rPh>
    <rPh sb="2" eb="4">
      <t>ジギョウ</t>
    </rPh>
    <rPh sb="4" eb="5">
      <t>ケイ</t>
    </rPh>
    <phoneticPr fontId="4"/>
  </si>
  <si>
    <t>収益</t>
    <rPh sb="0" eb="2">
      <t>シュウエキ</t>
    </rPh>
    <phoneticPr fontId="3"/>
  </si>
  <si>
    <t>法人会計</t>
    <rPh sb="0" eb="2">
      <t>ホウジン</t>
    </rPh>
    <rPh sb="2" eb="4">
      <t>カイケイ</t>
    </rPh>
    <phoneticPr fontId="4"/>
  </si>
  <si>
    <t>合計</t>
    <rPh sb="0" eb="2">
      <t>ゴウケイ</t>
    </rPh>
    <phoneticPr fontId="4"/>
  </si>
  <si>
    <t>令和4年度</t>
    <rPh sb="0" eb="2">
      <t>レイワ</t>
    </rPh>
    <rPh sb="3" eb="5">
      <t>ネンド</t>
    </rPh>
    <phoneticPr fontId="3"/>
  </si>
  <si>
    <t>増減</t>
    <rPh sb="0" eb="2">
      <t>ゾウゲン</t>
    </rPh>
    <phoneticPr fontId="3"/>
  </si>
  <si>
    <t>講習・研究会</t>
    <rPh sb="0" eb="2">
      <t>コウシュウ</t>
    </rPh>
    <rPh sb="3" eb="5">
      <t>ケンキュウ</t>
    </rPh>
    <rPh sb="5" eb="6">
      <t>カイ</t>
    </rPh>
    <phoneticPr fontId="4"/>
  </si>
  <si>
    <t>啓発振興</t>
    <rPh sb="0" eb="2">
      <t>ケイハツ</t>
    </rPh>
    <rPh sb="2" eb="4">
      <t>シンコウ</t>
    </rPh>
    <phoneticPr fontId="4"/>
  </si>
  <si>
    <t>情報提供伝達</t>
    <rPh sb="0" eb="2">
      <t>ジョウホウ</t>
    </rPh>
    <rPh sb="2" eb="4">
      <t>テイキョウ</t>
    </rPh>
    <rPh sb="4" eb="6">
      <t>デンタツ</t>
    </rPh>
    <phoneticPr fontId="4"/>
  </si>
  <si>
    <t>治療奉仕</t>
    <rPh sb="0" eb="2">
      <t>チリョウ</t>
    </rPh>
    <rPh sb="2" eb="4">
      <t>ホウシ</t>
    </rPh>
    <phoneticPr fontId="4"/>
  </si>
  <si>
    <t>相談</t>
    <rPh sb="0" eb="2">
      <t>ソウダン</t>
    </rPh>
    <phoneticPr fontId="4"/>
  </si>
  <si>
    <t>助成券事業</t>
    <rPh sb="0" eb="2">
      <t>ジョセイ</t>
    </rPh>
    <rPh sb="2" eb="3">
      <t>ケン</t>
    </rPh>
    <rPh sb="3" eb="5">
      <t>ジギョウ</t>
    </rPh>
    <phoneticPr fontId="4"/>
  </si>
  <si>
    <t>決算</t>
    <rPh sb="0" eb="2">
      <t>ケッサン</t>
    </rPh>
    <phoneticPr fontId="3"/>
  </si>
  <si>
    <t>Ⅰ一般正味財産増減の部【収入の部】</t>
    <rPh sb="1" eb="3">
      <t>イッパン</t>
    </rPh>
    <rPh sb="3" eb="5">
      <t>ショウミ</t>
    </rPh>
    <rPh sb="5" eb="7">
      <t>ザイサン</t>
    </rPh>
    <rPh sb="7" eb="9">
      <t>ゾウゲン</t>
    </rPh>
    <rPh sb="10" eb="11">
      <t>ブ</t>
    </rPh>
    <rPh sb="12" eb="14">
      <t>シュウニュウ</t>
    </rPh>
    <rPh sb="15" eb="16">
      <t>ブ</t>
    </rPh>
    <phoneticPr fontId="4"/>
  </si>
  <si>
    <t>１．経常増減の部</t>
    <rPh sb="2" eb="4">
      <t>ケイジョウ</t>
    </rPh>
    <rPh sb="4" eb="6">
      <t>ゾウゲン</t>
    </rPh>
    <rPh sb="7" eb="8">
      <t>ブ</t>
    </rPh>
    <phoneticPr fontId="3"/>
  </si>
  <si>
    <t>受取入会金</t>
    <rPh sb="0" eb="2">
      <t>ウケトリ</t>
    </rPh>
    <rPh sb="2" eb="5">
      <t>ニュウカイキン</t>
    </rPh>
    <phoneticPr fontId="4"/>
  </si>
  <si>
    <t>受取会費</t>
    <rPh sb="0" eb="2">
      <t>ウケトリ</t>
    </rPh>
    <rPh sb="2" eb="4">
      <t>カイヒ</t>
    </rPh>
    <phoneticPr fontId="4"/>
  </si>
  <si>
    <t>受講料（資料代）</t>
    <rPh sb="0" eb="2">
      <t>ジュコウ</t>
    </rPh>
    <rPh sb="2" eb="3">
      <t>リョウ</t>
    </rPh>
    <rPh sb="4" eb="7">
      <t>シリョウダイ</t>
    </rPh>
    <phoneticPr fontId="4"/>
  </si>
  <si>
    <t>預り金(保有証）</t>
    <rPh sb="0" eb="1">
      <t>アズカ</t>
    </rPh>
    <rPh sb="2" eb="3">
      <t>キン</t>
    </rPh>
    <rPh sb="4" eb="7">
      <t>ホユウショウ</t>
    </rPh>
    <phoneticPr fontId="3"/>
  </si>
  <si>
    <t>事業収益金</t>
    <rPh sb="0" eb="2">
      <t>ジギョウ</t>
    </rPh>
    <rPh sb="2" eb="4">
      <t>シュウエキ</t>
    </rPh>
    <rPh sb="4" eb="5">
      <t>カネ</t>
    </rPh>
    <phoneticPr fontId="4"/>
  </si>
  <si>
    <t>補助金・助成金</t>
    <rPh sb="0" eb="3">
      <t>ホジョキン</t>
    </rPh>
    <rPh sb="4" eb="6">
      <t>ジョセイ</t>
    </rPh>
    <rPh sb="6" eb="7">
      <t>キン</t>
    </rPh>
    <phoneticPr fontId="4"/>
  </si>
  <si>
    <t>受取寄附金</t>
    <rPh sb="0" eb="2">
      <t>ウケトリ</t>
    </rPh>
    <rPh sb="2" eb="5">
      <t>キフキン</t>
    </rPh>
    <phoneticPr fontId="4"/>
  </si>
  <si>
    <t>雑収入</t>
    <rPh sb="0" eb="3">
      <t>ザッシュウニュウ</t>
    </rPh>
    <phoneticPr fontId="4"/>
  </si>
  <si>
    <t>利息</t>
    <rPh sb="0" eb="2">
      <t>リソク</t>
    </rPh>
    <phoneticPr fontId="4"/>
  </si>
  <si>
    <t>合　　　計</t>
    <rPh sb="0" eb="1">
      <t>ゴウ</t>
    </rPh>
    <rPh sb="4" eb="5">
      <t>ケイ</t>
    </rPh>
    <phoneticPr fontId="4"/>
  </si>
  <si>
    <t>【支出の部】</t>
    <rPh sb="1" eb="3">
      <t>シシュツ</t>
    </rPh>
    <rPh sb="4" eb="5">
      <t>ブ</t>
    </rPh>
    <phoneticPr fontId="4"/>
  </si>
  <si>
    <t>講師謝金</t>
    <rPh sb="0" eb="2">
      <t>コウシ</t>
    </rPh>
    <rPh sb="2" eb="4">
      <t>シャキン</t>
    </rPh>
    <phoneticPr fontId="4"/>
  </si>
  <si>
    <t>講師旅費・宿泊費</t>
    <rPh sb="0" eb="2">
      <t>コウシ</t>
    </rPh>
    <rPh sb="2" eb="4">
      <t>リョヒ</t>
    </rPh>
    <rPh sb="5" eb="8">
      <t>シュクハクヒ</t>
    </rPh>
    <phoneticPr fontId="4"/>
  </si>
  <si>
    <t>会場費・器材</t>
    <rPh sb="0" eb="2">
      <t>カイジョウ</t>
    </rPh>
    <rPh sb="2" eb="3">
      <t>ヒ</t>
    </rPh>
    <rPh sb="4" eb="6">
      <t>キザイ</t>
    </rPh>
    <phoneticPr fontId="4"/>
  </si>
  <si>
    <t>資料作成</t>
    <rPh sb="0" eb="2">
      <t>シリョウ</t>
    </rPh>
    <rPh sb="2" eb="4">
      <t>サクセイ</t>
    </rPh>
    <phoneticPr fontId="4"/>
  </si>
  <si>
    <t>旅費・補助金</t>
    <rPh sb="0" eb="2">
      <t>リョヒ</t>
    </rPh>
    <rPh sb="3" eb="6">
      <t>ホジョキン</t>
    </rPh>
    <phoneticPr fontId="4"/>
  </si>
  <si>
    <t>会費・負担金</t>
    <rPh sb="0" eb="2">
      <t>カイヒ</t>
    </rPh>
    <rPh sb="3" eb="6">
      <t>フタンキン</t>
    </rPh>
    <phoneticPr fontId="4"/>
  </si>
  <si>
    <t>収益事業還元金</t>
    <rPh sb="0" eb="2">
      <t>シュウエキ</t>
    </rPh>
    <rPh sb="2" eb="4">
      <t>ジギョウ</t>
    </rPh>
    <rPh sb="4" eb="7">
      <t>カンゲンキン</t>
    </rPh>
    <phoneticPr fontId="3"/>
  </si>
  <si>
    <t>コンサルタント料</t>
    <rPh sb="7" eb="8">
      <t>リョウ</t>
    </rPh>
    <phoneticPr fontId="4"/>
  </si>
  <si>
    <t>会議費</t>
    <rPh sb="0" eb="3">
      <t>カイギヒ</t>
    </rPh>
    <phoneticPr fontId="4"/>
  </si>
  <si>
    <t>啓発</t>
    <rPh sb="0" eb="1">
      <t>ケイ</t>
    </rPh>
    <rPh sb="1" eb="2">
      <t>ハツ</t>
    </rPh>
    <phoneticPr fontId="3"/>
  </si>
  <si>
    <t>保有証</t>
    <rPh sb="0" eb="2">
      <t>ホユウ</t>
    </rPh>
    <rPh sb="2" eb="3">
      <t>ショウ</t>
    </rPh>
    <phoneticPr fontId="3"/>
  </si>
  <si>
    <t>賃借料</t>
    <rPh sb="0" eb="3">
      <t>チンシャクリョウ</t>
    </rPh>
    <phoneticPr fontId="4"/>
  </si>
  <si>
    <t>役員報酬（外部監事）</t>
    <rPh sb="0" eb="4">
      <t>ヤクインホウシュウ</t>
    </rPh>
    <rPh sb="5" eb="7">
      <t>ガイブ</t>
    </rPh>
    <rPh sb="7" eb="9">
      <t>カンジ</t>
    </rPh>
    <phoneticPr fontId="4"/>
  </si>
  <si>
    <t>勤務役員旅費</t>
    <rPh sb="0" eb="2">
      <t>キンム</t>
    </rPh>
    <rPh sb="2" eb="4">
      <t>ヤクイン</t>
    </rPh>
    <rPh sb="4" eb="6">
      <t>リョヒ</t>
    </rPh>
    <phoneticPr fontId="4"/>
  </si>
  <si>
    <t>給与・手当</t>
    <rPh sb="0" eb="2">
      <t>キュウヨ</t>
    </rPh>
    <rPh sb="3" eb="5">
      <t>テア</t>
    </rPh>
    <phoneticPr fontId="4"/>
  </si>
  <si>
    <t>福利厚生</t>
    <rPh sb="0" eb="2">
      <t>フクリ</t>
    </rPh>
    <rPh sb="2" eb="4">
      <t>コウセイ</t>
    </rPh>
    <phoneticPr fontId="3"/>
  </si>
  <si>
    <t>光熱費</t>
    <rPh sb="0" eb="3">
      <t>コウネツヒ</t>
    </rPh>
    <phoneticPr fontId="4"/>
  </si>
  <si>
    <t>通信費</t>
    <rPh sb="0" eb="3">
      <t>ツウシンヒ</t>
    </rPh>
    <phoneticPr fontId="4"/>
  </si>
  <si>
    <t>直接使用分</t>
    <rPh sb="0" eb="2">
      <t>チョクセツ</t>
    </rPh>
    <rPh sb="2" eb="4">
      <t>シヨウ</t>
    </rPh>
    <rPh sb="4" eb="5">
      <t>ブン</t>
    </rPh>
    <phoneticPr fontId="3"/>
  </si>
  <si>
    <t>事業割分</t>
    <rPh sb="0" eb="2">
      <t>ジギョウ</t>
    </rPh>
    <rPh sb="2" eb="4">
      <t>ワリブン</t>
    </rPh>
    <phoneticPr fontId="3"/>
  </si>
  <si>
    <t>接待交際費</t>
    <rPh sb="0" eb="2">
      <t>セッタイ</t>
    </rPh>
    <rPh sb="2" eb="5">
      <t>コウサイヒ</t>
    </rPh>
    <phoneticPr fontId="4"/>
  </si>
  <si>
    <t>備品購入</t>
    <rPh sb="0" eb="2">
      <t>ビヒン</t>
    </rPh>
    <rPh sb="2" eb="4">
      <t>コウニュウ</t>
    </rPh>
    <phoneticPr fontId="4"/>
  </si>
  <si>
    <t>修理修繕費</t>
    <rPh sb="0" eb="2">
      <t>シュウリ</t>
    </rPh>
    <rPh sb="2" eb="5">
      <t>シュウゼンヒ</t>
    </rPh>
    <phoneticPr fontId="4"/>
  </si>
  <si>
    <t>租税公課</t>
    <rPh sb="0" eb="2">
      <t>ソゼイ</t>
    </rPh>
    <rPh sb="2" eb="4">
      <t>コウカ</t>
    </rPh>
    <phoneticPr fontId="4"/>
  </si>
  <si>
    <t>食糧費</t>
    <rPh sb="0" eb="3">
      <t>ショクリョウヒ</t>
    </rPh>
    <phoneticPr fontId="4"/>
  </si>
  <si>
    <t>事務費・雑費</t>
    <rPh sb="0" eb="3">
      <t>ジムヒ</t>
    </rPh>
    <rPh sb="4" eb="6">
      <t>ザッピ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</si>
  <si>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</si>
  <si>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経常費用計</t>
    <phoneticPr fontId="4"/>
  </si>
  <si>
    <t>当期経常増加額</t>
    <rPh sb="0" eb="2">
      <t>トウキ</t>
    </rPh>
    <rPh sb="2" eb="4">
      <t>ケイジョウ</t>
    </rPh>
    <rPh sb="4" eb="6">
      <t>ゾウカ</t>
    </rPh>
    <rPh sb="6" eb="7">
      <t>ガク</t>
    </rPh>
    <phoneticPr fontId="4"/>
  </si>
  <si>
    <t>　　（１）経常外収益計</t>
    <rPh sb="10" eb="11">
      <t>ケイ</t>
    </rPh>
    <phoneticPr fontId="3"/>
  </si>
  <si>
    <t>経常外収益計</t>
    <phoneticPr fontId="3"/>
  </si>
  <si>
    <t>　（２）経常外費用</t>
    <phoneticPr fontId="3"/>
  </si>
  <si>
    <t>当期一般正味財産増減額</t>
    <phoneticPr fontId="3"/>
  </si>
  <si>
    <t>一般正味財産期首残高</t>
    <phoneticPr fontId="3"/>
  </si>
  <si>
    <t>Ⅱ．指定正味財産増減の部</t>
    <phoneticPr fontId="3"/>
  </si>
  <si>
    <t>指定正味財産期末残高</t>
    <phoneticPr fontId="3"/>
  </si>
  <si>
    <t>２．経常外増減の部</t>
    <phoneticPr fontId="3"/>
  </si>
  <si>
    <t>経常外費用計</t>
    <phoneticPr fontId="3"/>
  </si>
  <si>
    <t>当期経常外増減額</t>
    <phoneticPr fontId="3"/>
  </si>
  <si>
    <t>一般正味財産期末残高</t>
    <phoneticPr fontId="3"/>
  </si>
  <si>
    <t>指定正味財産期首残高</t>
    <phoneticPr fontId="3"/>
  </si>
  <si>
    <t>Ⅲ．正味財産期末残高</t>
    <phoneticPr fontId="3"/>
  </si>
  <si>
    <t>正味財産期末残高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</si>
</sst>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u/>
      <sz val="16"/>
      <name val="UD デジタル 教科書体 N-R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/>
    <xf numFmtId="0" fontId="6" fillId="0" borderId="0" xfId="0" applyFont="1" applyFill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distributed" vertical="center" indent="1"/>
    </xf>
    <xf numFmtId="0" fontId="6" fillId="0" borderId="3" xfId="0" applyFont="1" applyFill="1" applyBorder="1" applyAlignment="1">
      <alignment horizontal="distributed" vertical="center" inden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distributed" vertical="center" indent="1"/>
    </xf>
    <xf numFmtId="0" fontId="6" fillId="0" borderId="11" xfId="0" applyFont="1" applyFill="1" applyBorder="1" applyAlignment="1">
      <alignment horizontal="distributed" vertical="center" inden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right" vertical="center"/>
    </xf>
    <xf numFmtId="38" fontId="5" fillId="0" borderId="0" xfId="1" applyFont="1" applyFill="1" applyAlignment="1"/>
    <xf numFmtId="0" fontId="6" fillId="0" borderId="1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distributed" vertical="center" indent="1"/>
    </xf>
    <xf numFmtId="0" fontId="6" fillId="0" borderId="20" xfId="0" applyFont="1" applyFill="1" applyBorder="1" applyAlignment="1">
      <alignment horizontal="distributed" vertical="center" indent="1"/>
    </xf>
    <xf numFmtId="38" fontId="8" fillId="0" borderId="21" xfId="1" applyFont="1" applyFill="1" applyBorder="1" applyAlignment="1">
      <alignment horizontal="right" vertical="center"/>
    </xf>
    <xf numFmtId="38" fontId="8" fillId="0" borderId="22" xfId="1" applyFont="1" applyFill="1" applyBorder="1" applyAlignment="1">
      <alignment horizontal="right" vertical="center"/>
    </xf>
    <xf numFmtId="38" fontId="8" fillId="0" borderId="23" xfId="1" applyFont="1" applyFill="1" applyBorder="1" applyAlignment="1">
      <alignment horizontal="right" vertical="center"/>
    </xf>
    <xf numFmtId="38" fontId="8" fillId="0" borderId="24" xfId="1" applyFont="1" applyFill="1" applyBorder="1" applyAlignment="1">
      <alignment horizontal="right" vertical="center"/>
    </xf>
    <xf numFmtId="38" fontId="8" fillId="0" borderId="20" xfId="1" applyFont="1" applyFill="1" applyBorder="1" applyAlignment="1"/>
    <xf numFmtId="38" fontId="9" fillId="2" borderId="2" xfId="0" applyNumberFormat="1" applyFont="1" applyFill="1" applyBorder="1" applyAlignment="1"/>
    <xf numFmtId="38" fontId="9" fillId="0" borderId="25" xfId="0" applyNumberFormat="1" applyFont="1" applyFill="1" applyBorder="1" applyAlignment="1"/>
    <xf numFmtId="176" fontId="9" fillId="0" borderId="26" xfId="1" applyNumberFormat="1" applyFont="1" applyFill="1" applyBorder="1" applyAlignment="1"/>
    <xf numFmtId="0" fontId="6" fillId="0" borderId="27" xfId="0" applyFont="1" applyFill="1" applyBorder="1" applyAlignment="1">
      <alignment horizontal="distributed" vertical="center" indent="1"/>
    </xf>
    <xf numFmtId="0" fontId="6" fillId="0" borderId="28" xfId="0" applyFont="1" applyFill="1" applyBorder="1" applyAlignment="1">
      <alignment horizontal="distributed" vertical="center" indent="1"/>
    </xf>
    <xf numFmtId="38" fontId="8" fillId="0" borderId="29" xfId="1" applyFont="1" applyFill="1" applyBorder="1" applyAlignment="1">
      <alignment horizontal="right" vertical="center"/>
    </xf>
    <xf numFmtId="38" fontId="8" fillId="0" borderId="30" xfId="1" applyFont="1" applyFill="1" applyBorder="1" applyAlignment="1">
      <alignment horizontal="right" vertical="center"/>
    </xf>
    <xf numFmtId="38" fontId="8" fillId="0" borderId="31" xfId="1" applyFont="1" applyFill="1" applyBorder="1" applyAlignment="1">
      <alignment horizontal="right" vertical="center"/>
    </xf>
    <xf numFmtId="38" fontId="8" fillId="0" borderId="32" xfId="1" applyFont="1" applyFill="1" applyBorder="1" applyAlignment="1">
      <alignment horizontal="right" vertical="center"/>
    </xf>
    <xf numFmtId="38" fontId="8" fillId="0" borderId="33" xfId="1" applyFont="1" applyFill="1" applyBorder="1" applyAlignment="1">
      <alignment horizontal="right" vertical="center"/>
    </xf>
    <xf numFmtId="38" fontId="8" fillId="0" borderId="34" xfId="1" applyFont="1" applyFill="1" applyBorder="1" applyAlignment="1">
      <alignment horizontal="right" vertical="center"/>
    </xf>
    <xf numFmtId="38" fontId="8" fillId="0" borderId="35" xfId="1" applyFont="1" applyFill="1" applyBorder="1" applyAlignment="1"/>
    <xf numFmtId="38" fontId="9" fillId="2" borderId="36" xfId="0" applyNumberFormat="1" applyFont="1" applyFill="1" applyBorder="1" applyAlignment="1"/>
    <xf numFmtId="38" fontId="9" fillId="0" borderId="37" xfId="0" applyNumberFormat="1" applyFont="1" applyFill="1" applyBorder="1" applyAlignment="1"/>
    <xf numFmtId="176" fontId="9" fillId="0" borderId="38" xfId="1" applyNumberFormat="1" applyFont="1" applyFill="1" applyBorder="1" applyAlignment="1"/>
    <xf numFmtId="38" fontId="8" fillId="0" borderId="39" xfId="1" applyFont="1" applyFill="1" applyBorder="1" applyAlignment="1">
      <alignment horizontal="right" vertical="center"/>
    </xf>
    <xf numFmtId="38" fontId="8" fillId="0" borderId="28" xfId="1" applyFont="1" applyFill="1" applyBorder="1" applyAlignment="1"/>
    <xf numFmtId="0" fontId="6" fillId="0" borderId="40" xfId="0" applyFont="1" applyFill="1" applyBorder="1" applyAlignment="1">
      <alignment horizontal="distributed" vertical="center" indent="1"/>
    </xf>
    <xf numFmtId="0" fontId="6" fillId="0" borderId="41" xfId="0" applyFont="1" applyFill="1" applyBorder="1" applyAlignment="1">
      <alignment horizontal="distributed" vertical="center" indent="1"/>
    </xf>
    <xf numFmtId="38" fontId="8" fillId="0" borderId="43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44" xfId="1" applyFont="1" applyFill="1" applyBorder="1" applyAlignment="1">
      <alignment horizontal="right" vertical="center"/>
    </xf>
    <xf numFmtId="38" fontId="8" fillId="0" borderId="45" xfId="1" applyFont="1" applyFill="1" applyBorder="1" applyAlignment="1"/>
    <xf numFmtId="38" fontId="9" fillId="2" borderId="46" xfId="0" applyNumberFormat="1" applyFont="1" applyFill="1" applyBorder="1" applyAlignment="1"/>
    <xf numFmtId="176" fontId="9" fillId="0" borderId="47" xfId="1" applyNumberFormat="1" applyFont="1" applyFill="1" applyBorder="1" applyAlignment="1"/>
    <xf numFmtId="0" fontId="6" fillId="0" borderId="4" xfId="0" applyFont="1" applyFill="1" applyBorder="1" applyAlignment="1">
      <alignment horizontal="distributed" vertical="center" indent="1"/>
    </xf>
    <xf numFmtId="0" fontId="6" fillId="0" borderId="6" xfId="0" applyFont="1" applyFill="1" applyBorder="1" applyAlignment="1">
      <alignment horizontal="distributed" vertical="center" indent="1"/>
    </xf>
    <xf numFmtId="38" fontId="8" fillId="0" borderId="4" xfId="1" applyFont="1" applyFill="1" applyBorder="1" applyAlignment="1">
      <alignment horizontal="right" vertical="center"/>
    </xf>
    <xf numFmtId="38" fontId="8" fillId="0" borderId="13" xfId="1" applyFont="1" applyFill="1" applyBorder="1" applyAlignment="1">
      <alignment horizontal="right" vertical="center"/>
    </xf>
    <xf numFmtId="38" fontId="8" fillId="0" borderId="48" xfId="1" applyFont="1" applyFill="1" applyBorder="1" applyAlignment="1">
      <alignment horizontal="right" vertical="center"/>
    </xf>
    <xf numFmtId="38" fontId="8" fillId="0" borderId="5" xfId="1" applyFont="1" applyFill="1" applyBorder="1" applyAlignment="1">
      <alignment horizontal="right" vertical="center"/>
    </xf>
    <xf numFmtId="38" fontId="8" fillId="0" borderId="49" xfId="1" applyFont="1" applyFill="1" applyBorder="1" applyAlignment="1">
      <alignment horizontal="right" vertical="center"/>
    </xf>
    <xf numFmtId="38" fontId="8" fillId="0" borderId="14" xfId="1" applyFont="1" applyFill="1" applyBorder="1" applyAlignment="1">
      <alignment horizontal="right" vertical="center"/>
    </xf>
    <xf numFmtId="38" fontId="9" fillId="0" borderId="50" xfId="1" applyFont="1" applyFill="1" applyBorder="1" applyAlignment="1"/>
    <xf numFmtId="176" fontId="9" fillId="0" borderId="35" xfId="1" applyNumberFormat="1" applyFont="1" applyFill="1" applyBorder="1" applyAlignment="1"/>
    <xf numFmtId="38" fontId="8" fillId="0" borderId="0" xfId="1" applyFont="1" applyFill="1" applyAlignment="1">
      <alignment horizontal="right" vertical="center"/>
    </xf>
    <xf numFmtId="38" fontId="8" fillId="0" borderId="0" xfId="1" applyFont="1" applyFill="1" applyAlignment="1"/>
    <xf numFmtId="38" fontId="10" fillId="0" borderId="0" xfId="0" applyNumberFormat="1" applyFont="1" applyFill="1" applyAlignment="1">
      <alignment horizontal="distributed" vertical="center"/>
    </xf>
    <xf numFmtId="38" fontId="9" fillId="0" borderId="0" xfId="1" applyFont="1" applyFill="1" applyAlignment="1"/>
    <xf numFmtId="176" fontId="9" fillId="0" borderId="18" xfId="1" applyNumberFormat="1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distributed" vertical="center"/>
    </xf>
    <xf numFmtId="176" fontId="9" fillId="0" borderId="1" xfId="1" applyNumberFormat="1" applyFont="1" applyFill="1" applyBorder="1" applyAlignment="1"/>
    <xf numFmtId="38" fontId="8" fillId="3" borderId="51" xfId="1" applyFont="1" applyFill="1" applyBorder="1" applyAlignment="1">
      <alignment horizontal="right" vertical="center"/>
    </xf>
    <xf numFmtId="38" fontId="8" fillId="0" borderId="51" xfId="1" applyFont="1" applyFill="1" applyBorder="1" applyAlignment="1">
      <alignment horizontal="right" vertical="center"/>
    </xf>
    <xf numFmtId="38" fontId="8" fillId="3" borderId="24" xfId="1" applyFont="1" applyFill="1" applyBorder="1" applyAlignment="1">
      <alignment horizontal="right" vertical="center"/>
    </xf>
    <xf numFmtId="38" fontId="9" fillId="3" borderId="52" xfId="0" applyNumberFormat="1" applyFont="1" applyFill="1" applyBorder="1" applyAlignment="1">
      <alignment horizontal="right" vertical="center"/>
    </xf>
    <xf numFmtId="38" fontId="9" fillId="0" borderId="52" xfId="0" applyNumberFormat="1" applyFont="1" applyFill="1" applyBorder="1" applyAlignment="1">
      <alignment horizontal="right" vertical="center"/>
    </xf>
    <xf numFmtId="176" fontId="9" fillId="0" borderId="7" xfId="1" applyNumberFormat="1" applyFont="1" applyFill="1" applyBorder="1" applyAlignment="1"/>
    <xf numFmtId="38" fontId="8" fillId="3" borderId="53" xfId="1" applyFont="1" applyFill="1" applyBorder="1" applyAlignment="1">
      <alignment horizontal="right" vertical="center"/>
    </xf>
    <xf numFmtId="38" fontId="8" fillId="0" borderId="53" xfId="1" applyFont="1" applyFill="1" applyBorder="1" applyAlignment="1">
      <alignment horizontal="right" vertical="center"/>
    </xf>
    <xf numFmtId="38" fontId="8" fillId="3" borderId="33" xfId="1" applyFont="1" applyFill="1" applyBorder="1" applyAlignment="1">
      <alignment horizontal="right" vertical="center"/>
    </xf>
    <xf numFmtId="38" fontId="9" fillId="3" borderId="36" xfId="0" applyNumberFormat="1" applyFont="1" applyFill="1" applyBorder="1" applyAlignment="1">
      <alignment horizontal="right" vertical="center"/>
    </xf>
    <xf numFmtId="38" fontId="9" fillId="0" borderId="36" xfId="0" applyNumberFormat="1" applyFont="1" applyFill="1" applyBorder="1" applyAlignment="1">
      <alignment horizontal="right" vertical="center"/>
    </xf>
    <xf numFmtId="176" fontId="9" fillId="0" borderId="33" xfId="1" applyNumberFormat="1" applyFont="1" applyFill="1" applyBorder="1" applyAlignment="1"/>
    <xf numFmtId="38" fontId="8" fillId="3" borderId="28" xfId="1" applyFont="1" applyFill="1" applyBorder="1" applyAlignment="1"/>
    <xf numFmtId="38" fontId="9" fillId="2" borderId="36" xfId="0" applyNumberFormat="1" applyFont="1" applyFill="1" applyBorder="1" applyAlignment="1">
      <alignment horizontal="right" vertical="center"/>
    </xf>
    <xf numFmtId="38" fontId="9" fillId="3" borderId="0" xfId="0" applyNumberFormat="1" applyFont="1" applyFill="1">
      <alignment vertical="center"/>
    </xf>
    <xf numFmtId="38" fontId="8" fillId="3" borderId="30" xfId="1" applyFont="1" applyFill="1" applyBorder="1" applyAlignment="1">
      <alignment horizontal="right" vertical="center"/>
    </xf>
    <xf numFmtId="38" fontId="8" fillId="0" borderId="54" xfId="1" applyFont="1" applyFill="1" applyBorder="1" applyAlignment="1">
      <alignment horizontal="right" vertical="center"/>
    </xf>
    <xf numFmtId="38" fontId="8" fillId="0" borderId="55" xfId="1" applyFont="1" applyFill="1" applyBorder="1" applyAlignment="1">
      <alignment horizontal="right" vertical="center"/>
    </xf>
    <xf numFmtId="0" fontId="6" fillId="0" borderId="56" xfId="0" applyFont="1" applyFill="1" applyBorder="1" applyAlignment="1">
      <alignment horizontal="distributed" vertical="center" indent="1"/>
    </xf>
    <xf numFmtId="0" fontId="6" fillId="0" borderId="57" xfId="0" applyFont="1" applyFill="1" applyBorder="1" applyAlignment="1">
      <alignment horizontal="distributed" vertical="center" indent="1"/>
    </xf>
    <xf numFmtId="38" fontId="8" fillId="0" borderId="58" xfId="1" applyFont="1" applyFill="1" applyBorder="1" applyAlignment="1">
      <alignment horizontal="right" vertical="center"/>
    </xf>
    <xf numFmtId="38" fontId="8" fillId="0" borderId="59" xfId="1" applyFont="1" applyFill="1" applyBorder="1" applyAlignment="1">
      <alignment horizontal="right" vertical="center"/>
    </xf>
    <xf numFmtId="38" fontId="8" fillId="0" borderId="60" xfId="1" applyFont="1" applyFill="1" applyBorder="1" applyAlignment="1">
      <alignment horizontal="right" vertical="center"/>
    </xf>
    <xf numFmtId="38" fontId="8" fillId="0" borderId="61" xfId="1" applyFont="1" applyFill="1" applyBorder="1" applyAlignment="1">
      <alignment horizontal="right" vertical="center"/>
    </xf>
    <xf numFmtId="38" fontId="8" fillId="0" borderId="62" xfId="1" applyFont="1" applyFill="1" applyBorder="1" applyAlignment="1">
      <alignment horizontal="right" vertical="center"/>
    </xf>
    <xf numFmtId="38" fontId="9" fillId="2" borderId="63" xfId="0" applyNumberFormat="1" applyFont="1" applyFill="1" applyBorder="1" applyAlignment="1">
      <alignment horizontal="right" vertical="center"/>
    </xf>
    <xf numFmtId="38" fontId="9" fillId="0" borderId="63" xfId="0" applyNumberFormat="1" applyFont="1" applyFill="1" applyBorder="1" applyAlignment="1">
      <alignment horizontal="right" vertical="center"/>
    </xf>
    <xf numFmtId="176" fontId="9" fillId="0" borderId="61" xfId="1" applyNumberFormat="1" applyFont="1" applyFill="1" applyBorder="1" applyAlignment="1"/>
    <xf numFmtId="0" fontId="5" fillId="0" borderId="42" xfId="0" applyFont="1" applyFill="1" applyBorder="1" applyAlignment="1"/>
    <xf numFmtId="0" fontId="6" fillId="0" borderId="64" xfId="0" applyFont="1" applyFill="1" applyBorder="1" applyAlignment="1">
      <alignment horizontal="distributed" vertical="center"/>
    </xf>
    <xf numFmtId="38" fontId="8" fillId="3" borderId="65" xfId="1" applyFont="1" applyFill="1" applyBorder="1" applyAlignment="1">
      <alignment horizontal="right" vertical="center"/>
    </xf>
    <xf numFmtId="38" fontId="8" fillId="3" borderId="66" xfId="1" applyFont="1" applyFill="1" applyBorder="1" applyAlignment="1">
      <alignment horizontal="right" vertical="center"/>
    </xf>
    <xf numFmtId="38" fontId="8" fillId="0" borderId="67" xfId="1" applyFont="1" applyFill="1" applyBorder="1" applyAlignment="1">
      <alignment horizontal="right" vertical="center"/>
    </xf>
    <xf numFmtId="38" fontId="8" fillId="0" borderId="66" xfId="1" applyFont="1" applyFill="1" applyBorder="1" applyAlignment="1">
      <alignment horizontal="right" vertical="center"/>
    </xf>
    <xf numFmtId="38" fontId="8" fillId="3" borderId="68" xfId="1" applyFont="1" applyFill="1" applyBorder="1" applyAlignment="1">
      <alignment horizontal="right" vertical="center"/>
    </xf>
    <xf numFmtId="38" fontId="8" fillId="3" borderId="64" xfId="1" applyFont="1" applyFill="1" applyBorder="1" applyAlignment="1">
      <alignment vertical="center"/>
    </xf>
    <xf numFmtId="38" fontId="9" fillId="2" borderId="69" xfId="0" applyNumberFormat="1" applyFont="1" applyFill="1" applyBorder="1" applyAlignment="1">
      <alignment horizontal="right" vertical="center"/>
    </xf>
    <xf numFmtId="38" fontId="9" fillId="0" borderId="69" xfId="0" applyNumberFormat="1" applyFont="1" applyFill="1" applyBorder="1" applyAlignment="1">
      <alignment horizontal="right" vertical="center"/>
    </xf>
    <xf numFmtId="176" fontId="9" fillId="0" borderId="68" xfId="1" applyNumberFormat="1" applyFont="1" applyFill="1" applyBorder="1" applyAlignment="1"/>
    <xf numFmtId="0" fontId="6" fillId="0" borderId="46" xfId="0" applyFont="1" applyFill="1" applyBorder="1">
      <alignment vertical="center"/>
    </xf>
    <xf numFmtId="0" fontId="6" fillId="0" borderId="35" xfId="0" applyFont="1" applyFill="1" applyBorder="1" applyAlignment="1">
      <alignment horizontal="distributed" vertical="center"/>
    </xf>
    <xf numFmtId="38" fontId="8" fillId="0" borderId="70" xfId="1" applyFont="1" applyFill="1" applyBorder="1" applyAlignment="1">
      <alignment horizontal="right" vertical="center"/>
    </xf>
    <xf numFmtId="38" fontId="8" fillId="0" borderId="71" xfId="1" applyFont="1" applyFill="1" applyBorder="1" applyAlignment="1">
      <alignment horizontal="right" vertical="center"/>
    </xf>
    <xf numFmtId="38" fontId="8" fillId="0" borderId="72" xfId="1" applyFont="1" applyFill="1" applyBorder="1" applyAlignment="1">
      <alignment horizontal="right" vertical="center"/>
    </xf>
    <xf numFmtId="38" fontId="8" fillId="0" borderId="45" xfId="1" applyFont="1" applyFill="1" applyBorder="1" applyAlignment="1">
      <alignment vertical="center"/>
    </xf>
    <xf numFmtId="38" fontId="9" fillId="3" borderId="73" xfId="0" applyNumberFormat="1" applyFont="1" applyFill="1" applyBorder="1" applyAlignment="1">
      <alignment horizontal="right" vertical="center"/>
    </xf>
    <xf numFmtId="38" fontId="9" fillId="0" borderId="73" xfId="0" applyNumberFormat="1" applyFont="1" applyFill="1" applyBorder="1" applyAlignment="1">
      <alignment horizontal="right" vertical="center"/>
    </xf>
    <xf numFmtId="176" fontId="9" fillId="0" borderId="34" xfId="1" applyNumberFormat="1" applyFont="1" applyFill="1" applyBorder="1" applyAlignment="1"/>
    <xf numFmtId="0" fontId="9" fillId="0" borderId="72" xfId="0" applyFont="1" applyFill="1" applyBorder="1" applyAlignment="1">
      <alignment horizontal="right" vertical="center"/>
    </xf>
    <xf numFmtId="38" fontId="9" fillId="0" borderId="72" xfId="0" applyNumberFormat="1" applyFont="1" applyFill="1" applyBorder="1" applyAlignment="1">
      <alignment horizontal="right" vertical="center"/>
    </xf>
    <xf numFmtId="0" fontId="9" fillId="0" borderId="39" xfId="0" applyFont="1" applyFill="1" applyBorder="1" applyAlignment="1">
      <alignment horizontal="right" vertical="center"/>
    </xf>
    <xf numFmtId="38" fontId="9" fillId="0" borderId="33" xfId="0" applyNumberFormat="1" applyFont="1" applyFill="1" applyBorder="1" applyAlignment="1">
      <alignment horizontal="right" vertical="center"/>
    </xf>
    <xf numFmtId="38" fontId="9" fillId="0" borderId="74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38" fontId="9" fillId="0" borderId="44" xfId="0" applyNumberFormat="1" applyFont="1" applyFill="1" applyBorder="1" applyAlignment="1">
      <alignment horizontal="right" vertical="center"/>
    </xf>
    <xf numFmtId="0" fontId="6" fillId="0" borderId="27" xfId="0" applyFont="1" applyFill="1" applyBorder="1">
      <alignment vertical="center"/>
    </xf>
    <xf numFmtId="38" fontId="8" fillId="3" borderId="75" xfId="1" applyFont="1" applyFill="1" applyBorder="1" applyAlignment="1">
      <alignment horizontal="right" vertical="center"/>
    </xf>
    <xf numFmtId="38" fontId="8" fillId="3" borderId="67" xfId="1" applyFont="1" applyFill="1" applyBorder="1" applyAlignment="1">
      <alignment horizontal="right" vertical="center"/>
    </xf>
    <xf numFmtId="38" fontId="8" fillId="3" borderId="64" xfId="1" applyFont="1" applyFill="1" applyBorder="1" applyAlignment="1"/>
    <xf numFmtId="0" fontId="6" fillId="0" borderId="56" xfId="0" applyFont="1" applyFill="1" applyBorder="1" applyAlignment="1">
      <alignment horizontal="distributed" vertical="center" indent="1"/>
    </xf>
    <xf numFmtId="38" fontId="8" fillId="0" borderId="46" xfId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horizontal="right" vertical="center"/>
    </xf>
    <xf numFmtId="38" fontId="8" fillId="0" borderId="50" xfId="1" applyFont="1" applyFill="1" applyBorder="1" applyAlignment="1">
      <alignment horizontal="right" vertical="center"/>
    </xf>
    <xf numFmtId="176" fontId="9" fillId="0" borderId="28" xfId="1" applyNumberFormat="1" applyFont="1" applyFill="1" applyBorder="1" applyAlignment="1"/>
    <xf numFmtId="176" fontId="9" fillId="0" borderId="4" xfId="0" applyNumberFormat="1" applyFont="1" applyFill="1" applyBorder="1" applyAlignment="1">
      <alignment horizontal="right" vertical="center"/>
    </xf>
    <xf numFmtId="176" fontId="9" fillId="0" borderId="13" xfId="0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horizontal="right" vertical="center"/>
    </xf>
    <xf numFmtId="176" fontId="9" fillId="0" borderId="50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9" fillId="0" borderId="76" xfId="0" applyFont="1" applyFill="1" applyBorder="1" applyAlignment="1">
      <alignment horizontal="right" vertical="center"/>
    </xf>
    <xf numFmtId="0" fontId="9" fillId="0" borderId="77" xfId="0" applyFont="1" applyFill="1" applyBorder="1" applyAlignment="1">
      <alignment horizontal="right" vertical="center"/>
    </xf>
    <xf numFmtId="0" fontId="9" fillId="0" borderId="78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7" xfId="0" applyFont="1" applyFill="1" applyBorder="1" applyAlignment="1"/>
    <xf numFmtId="0" fontId="5" fillId="0" borderId="79" xfId="0" applyFont="1" applyFill="1" applyBorder="1" applyAlignment="1"/>
    <xf numFmtId="38" fontId="9" fillId="0" borderId="9" xfId="1" applyFont="1" applyFill="1" applyBorder="1" applyAlignment="1"/>
    <xf numFmtId="176" fontId="9" fillId="0" borderId="3" xfId="1" applyNumberFormat="1" applyFont="1" applyFill="1" applyBorder="1" applyAlignment="1"/>
    <xf numFmtId="0" fontId="6" fillId="0" borderId="42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9" fillId="0" borderId="80" xfId="0" applyFont="1" applyFill="1" applyBorder="1" applyAlignment="1">
      <alignment horizontal="right" vertical="center"/>
    </xf>
    <xf numFmtId="0" fontId="9" fillId="0" borderId="81" xfId="0" applyFont="1" applyFill="1" applyBorder="1" applyAlignment="1">
      <alignment horizontal="right" vertical="center"/>
    </xf>
    <xf numFmtId="0" fontId="9" fillId="0" borderId="34" xfId="0" applyFont="1" applyFill="1" applyBorder="1" applyAlignment="1">
      <alignment horizontal="right" vertical="center"/>
    </xf>
    <xf numFmtId="0" fontId="9" fillId="0" borderId="34" xfId="0" applyFont="1" applyFill="1" applyBorder="1" applyAlignment="1"/>
    <xf numFmtId="0" fontId="5" fillId="0" borderId="82" xfId="0" applyFont="1" applyFill="1" applyBorder="1" applyAlignment="1"/>
    <xf numFmtId="38" fontId="9" fillId="0" borderId="37" xfId="1" applyFont="1" applyFill="1" applyBorder="1" applyAlignment="1"/>
    <xf numFmtId="0" fontId="11" fillId="0" borderId="27" xfId="0" applyFont="1" applyFill="1" applyBorder="1" applyAlignment="1">
      <alignment horizontal="distributed"/>
    </xf>
    <xf numFmtId="0" fontId="11" fillId="0" borderId="28" xfId="0" applyFont="1" applyFill="1" applyBorder="1" applyAlignment="1">
      <alignment horizontal="distributed"/>
    </xf>
    <xf numFmtId="0" fontId="5" fillId="0" borderId="29" xfId="0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right" vertical="center"/>
    </xf>
    <xf numFmtId="0" fontId="5" fillId="0" borderId="33" xfId="0" applyFont="1" applyFill="1" applyBorder="1" applyAlignment="1"/>
    <xf numFmtId="0" fontId="7" fillId="0" borderId="83" xfId="0" applyFont="1" applyFill="1" applyBorder="1" applyAlignment="1">
      <alignment horizontal="right" vertical="center"/>
    </xf>
    <xf numFmtId="38" fontId="5" fillId="0" borderId="82" xfId="1" applyFont="1" applyFill="1" applyBorder="1" applyAlignment="1"/>
    <xf numFmtId="38" fontId="5" fillId="0" borderId="35" xfId="1" applyFont="1" applyFill="1" applyBorder="1" applyAlignment="1"/>
    <xf numFmtId="0" fontId="11" fillId="0" borderId="29" xfId="0" applyFont="1" applyFill="1" applyBorder="1" applyAlignment="1">
      <alignment horizontal="center"/>
    </xf>
    <xf numFmtId="0" fontId="11" fillId="0" borderId="32" xfId="0" applyFont="1" applyFill="1" applyBorder="1" applyAlignment="1">
      <alignment horizontal="center"/>
    </xf>
    <xf numFmtId="0" fontId="6" fillId="0" borderId="83" xfId="0" applyFont="1" applyFill="1" applyBorder="1" applyAlignment="1">
      <alignment horizontal="distributed" vertical="center"/>
    </xf>
    <xf numFmtId="38" fontId="5" fillId="0" borderId="83" xfId="1" applyFont="1" applyFill="1" applyBorder="1" applyAlignment="1"/>
    <xf numFmtId="38" fontId="5" fillId="0" borderId="28" xfId="1" applyFont="1" applyFill="1" applyBorder="1" applyAlignment="1"/>
    <xf numFmtId="0" fontId="5" fillId="0" borderId="83" xfId="0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right" vertical="center"/>
    </xf>
    <xf numFmtId="0" fontId="5" fillId="0" borderId="29" xfId="0" applyFont="1" applyFill="1" applyBorder="1" applyAlignment="1"/>
    <xf numFmtId="0" fontId="5" fillId="0" borderId="30" xfId="0" applyFont="1" applyFill="1" applyBorder="1" applyAlignment="1"/>
    <xf numFmtId="0" fontId="5" fillId="0" borderId="39" xfId="0" applyFont="1" applyFill="1" applyBorder="1" applyAlignment="1"/>
    <xf numFmtId="0" fontId="5" fillId="0" borderId="83" xfId="0" applyFont="1" applyFill="1" applyBorder="1" applyAlignment="1"/>
    <xf numFmtId="0" fontId="5" fillId="0" borderId="28" xfId="0" applyFont="1" applyFill="1" applyBorder="1" applyAlignment="1"/>
    <xf numFmtId="176" fontId="5" fillId="0" borderId="27" xfId="0" applyNumberFormat="1" applyFont="1" applyFill="1" applyBorder="1" applyAlignment="1">
      <alignment horizontal="right" vertical="center"/>
    </xf>
    <xf numFmtId="176" fontId="5" fillId="0" borderId="39" xfId="0" applyNumberFormat="1" applyFont="1" applyFill="1" applyBorder="1" applyAlignment="1">
      <alignment horizontal="right" vertical="center"/>
    </xf>
    <xf numFmtId="176" fontId="5" fillId="0" borderId="29" xfId="0" applyNumberFormat="1" applyFont="1" applyFill="1" applyBorder="1" applyAlignment="1">
      <alignment horizontal="right" vertical="center"/>
    </xf>
    <xf numFmtId="176" fontId="5" fillId="0" borderId="53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176" fontId="5" fillId="0" borderId="36" xfId="0" applyNumberFormat="1" applyFont="1" applyFill="1" applyBorder="1" applyAlignment="1">
      <alignment horizontal="right" vertical="center"/>
    </xf>
    <xf numFmtId="176" fontId="5" fillId="0" borderId="83" xfId="0" applyNumberFormat="1" applyFont="1" applyFill="1" applyBorder="1" applyAlignment="1">
      <alignment horizontal="right" vertical="center"/>
    </xf>
    <xf numFmtId="176" fontId="5" fillId="0" borderId="57" xfId="0" applyNumberFormat="1" applyFont="1" applyFill="1" applyBorder="1" applyAlignment="1">
      <alignment horizontal="right" vertical="center"/>
    </xf>
    <xf numFmtId="176" fontId="9" fillId="0" borderId="83" xfId="0" applyNumberFormat="1" applyFont="1" applyFill="1" applyBorder="1" applyAlignment="1">
      <alignment horizontal="right" vertical="center"/>
    </xf>
    <xf numFmtId="38" fontId="9" fillId="0" borderId="84" xfId="1" applyFont="1" applyFill="1" applyBorder="1" applyAlignment="1">
      <alignment horizontal="right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176" fontId="9" fillId="0" borderId="84" xfId="0" applyNumberFormat="1" applyFont="1" applyFill="1" applyBorder="1" applyAlignment="1">
      <alignment horizontal="right" vertical="center"/>
    </xf>
    <xf numFmtId="0" fontId="6" fillId="0" borderId="27" xfId="0" applyFont="1" applyFill="1" applyBorder="1" applyAlignment="1">
      <alignment horizontal="left" vertical="center" shrinkToFit="1"/>
    </xf>
    <xf numFmtId="0" fontId="6" fillId="0" borderId="53" xfId="0" applyFont="1" applyFill="1" applyBorder="1" applyAlignment="1">
      <alignment horizontal="left" vertical="center" shrinkToFit="1"/>
    </xf>
    <xf numFmtId="0" fontId="5" fillId="0" borderId="53" xfId="0" applyFont="1" applyFill="1" applyBorder="1" applyAlignment="1">
      <alignment horizontal="right" vertical="center"/>
    </xf>
    <xf numFmtId="0" fontId="5" fillId="0" borderId="53" xfId="0" applyFont="1" applyFill="1" applyBorder="1" applyAlignment="1"/>
    <xf numFmtId="0" fontId="6" fillId="0" borderId="53" xfId="0" applyFont="1" applyFill="1" applyBorder="1" applyAlignment="1">
      <alignment horizontal="distributed" vertical="center"/>
    </xf>
    <xf numFmtId="38" fontId="5" fillId="0" borderId="53" xfId="1" applyFont="1" applyFill="1" applyBorder="1" applyAlignment="1"/>
    <xf numFmtId="0" fontId="6" fillId="0" borderId="27" xfId="0" applyFont="1" applyFill="1" applyBorder="1" applyAlignment="1">
      <alignment horizontal="left" vertical="center"/>
    </xf>
    <xf numFmtId="0" fontId="6" fillId="0" borderId="53" xfId="0" applyFont="1" applyFill="1" applyBorder="1" applyAlignment="1">
      <alignment horizontal="left" vertical="center"/>
    </xf>
    <xf numFmtId="0" fontId="6" fillId="0" borderId="85" xfId="0" applyFont="1" applyFill="1" applyBorder="1" applyAlignment="1">
      <alignment horizontal="distributed" indent="1"/>
    </xf>
    <xf numFmtId="0" fontId="6" fillId="0" borderId="86" xfId="0" applyFont="1" applyFill="1" applyBorder="1" applyAlignment="1">
      <alignment horizontal="distributed" indent="1"/>
    </xf>
    <xf numFmtId="0" fontId="5" fillId="0" borderId="85" xfId="0" applyFont="1" applyFill="1" applyBorder="1" applyAlignment="1">
      <alignment horizontal="right" vertical="center"/>
    </xf>
    <xf numFmtId="0" fontId="5" fillId="0" borderId="87" xfId="0" applyFont="1" applyFill="1" applyBorder="1" applyAlignment="1">
      <alignment horizontal="right" vertical="center"/>
    </xf>
    <xf numFmtId="0" fontId="5" fillId="0" borderId="88" xfId="0" applyFont="1" applyFill="1" applyBorder="1" applyAlignment="1">
      <alignment horizontal="right" vertical="center"/>
    </xf>
    <xf numFmtId="0" fontId="5" fillId="0" borderId="89" xfId="0" applyFont="1" applyFill="1" applyBorder="1" applyAlignment="1">
      <alignment horizontal="right" vertical="center"/>
    </xf>
    <xf numFmtId="176" fontId="9" fillId="0" borderId="90" xfId="0" applyNumberFormat="1" applyFont="1" applyFill="1" applyBorder="1" applyAlignment="1">
      <alignment horizontal="right" vertical="center"/>
    </xf>
    <xf numFmtId="176" fontId="9" fillId="0" borderId="91" xfId="0" applyNumberFormat="1" applyFont="1" applyFill="1" applyBorder="1" applyAlignment="1">
      <alignment horizontal="right" vertical="center"/>
    </xf>
    <xf numFmtId="176" fontId="5" fillId="0" borderId="41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topLeftCell="A40" workbookViewId="0">
      <selection activeCell="K63" sqref="K63:M63"/>
    </sheetView>
  </sheetViews>
  <sheetFormatPr defaultColWidth="8.88671875" defaultRowHeight="14.4" x14ac:dyDescent="0.2"/>
  <cols>
    <col min="1" max="1" width="8.88671875" style="2"/>
    <col min="2" max="2" width="21.109375" style="2" customWidth="1"/>
    <col min="3" max="10" width="14.44140625" style="2" customWidth="1"/>
    <col min="11" max="11" width="16.44140625" style="2" customWidth="1"/>
    <col min="12" max="13" width="14.44140625" style="2" customWidth="1"/>
    <col min="14" max="16384" width="8.88671875" style="2"/>
  </cols>
  <sheetData>
    <row r="1" spans="1:13" ht="25.9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2" customHeight="1" thickBot="1" x14ac:dyDescent="0.35">
      <c r="A2" s="3"/>
      <c r="B2" s="4"/>
      <c r="C2" s="5"/>
      <c r="D2" s="5"/>
      <c r="E2" s="6" t="s">
        <v>1</v>
      </c>
      <c r="F2" s="6"/>
      <c r="G2" s="6"/>
      <c r="H2" s="6"/>
      <c r="I2" s="6"/>
      <c r="J2" s="6"/>
      <c r="K2" s="6"/>
      <c r="L2" s="6"/>
      <c r="M2" s="6"/>
    </row>
    <row r="3" spans="1:13" ht="15" customHeight="1" thickBot="1" x14ac:dyDescent="0.25">
      <c r="A3" s="7" t="s">
        <v>2</v>
      </c>
      <c r="B3" s="8"/>
      <c r="C3" s="9" t="s">
        <v>3</v>
      </c>
      <c r="D3" s="10"/>
      <c r="E3" s="10"/>
      <c r="F3" s="10"/>
      <c r="G3" s="11"/>
      <c r="H3" s="12" t="s">
        <v>4</v>
      </c>
      <c r="I3" s="13" t="s">
        <v>5</v>
      </c>
      <c r="J3" s="12" t="s">
        <v>6</v>
      </c>
      <c r="K3" s="14" t="s">
        <v>7</v>
      </c>
      <c r="L3" s="15" t="s">
        <v>8</v>
      </c>
      <c r="M3" s="16" t="s">
        <v>9</v>
      </c>
    </row>
    <row r="4" spans="1:13" ht="15" thickBot="1" x14ac:dyDescent="0.25">
      <c r="A4" s="17"/>
      <c r="B4" s="18"/>
      <c r="C4" s="19" t="s">
        <v>10</v>
      </c>
      <c r="D4" s="20" t="s">
        <v>11</v>
      </c>
      <c r="E4" s="20" t="s">
        <v>12</v>
      </c>
      <c r="F4" s="20" t="s">
        <v>13</v>
      </c>
      <c r="G4" s="21" t="s">
        <v>14</v>
      </c>
      <c r="H4" s="22"/>
      <c r="I4" s="21" t="s">
        <v>15</v>
      </c>
      <c r="J4" s="22"/>
      <c r="K4" s="23"/>
      <c r="L4" s="24" t="s">
        <v>16</v>
      </c>
      <c r="M4" s="25"/>
    </row>
    <row r="5" spans="1:13" x14ac:dyDescent="0.3">
      <c r="A5" s="26" t="s">
        <v>17</v>
      </c>
      <c r="B5" s="26"/>
      <c r="C5" s="26"/>
      <c r="D5" s="27"/>
      <c r="E5" s="27"/>
      <c r="F5" s="27"/>
      <c r="G5" s="27"/>
      <c r="H5" s="27"/>
      <c r="I5" s="27"/>
      <c r="J5" s="3"/>
      <c r="K5" s="3"/>
      <c r="L5" s="28"/>
      <c r="M5" s="28"/>
    </row>
    <row r="6" spans="1:13" ht="15" thickBot="1" x14ac:dyDescent="0.35">
      <c r="A6" s="29" t="s">
        <v>18</v>
      </c>
      <c r="B6" s="29"/>
      <c r="C6" s="27"/>
      <c r="D6" s="27"/>
      <c r="E6" s="27"/>
      <c r="F6" s="27"/>
      <c r="G6" s="27"/>
      <c r="H6" s="27"/>
      <c r="I6" s="27"/>
      <c r="J6" s="3"/>
      <c r="K6" s="3"/>
      <c r="L6" s="28"/>
      <c r="M6" s="28"/>
    </row>
    <row r="7" spans="1:13" ht="16.2" customHeight="1" x14ac:dyDescent="0.35">
      <c r="A7" s="30" t="s">
        <v>19</v>
      </c>
      <c r="B7" s="31"/>
      <c r="C7" s="33">
        <v>1000</v>
      </c>
      <c r="D7" s="32">
        <v>1000</v>
      </c>
      <c r="E7" s="34">
        <v>1000</v>
      </c>
      <c r="F7" s="35">
        <v>0</v>
      </c>
      <c r="G7" s="35">
        <v>0</v>
      </c>
      <c r="H7" s="36">
        <v>3000</v>
      </c>
      <c r="I7" s="37">
        <v>0</v>
      </c>
      <c r="J7" s="38">
        <v>7000</v>
      </c>
      <c r="K7" s="39">
        <v>10000</v>
      </c>
      <c r="L7" s="38">
        <v>10000</v>
      </c>
      <c r="M7" s="39">
        <v>0</v>
      </c>
    </row>
    <row r="8" spans="1:13" ht="16.2" customHeight="1" x14ac:dyDescent="0.35">
      <c r="A8" s="40" t="s">
        <v>20</v>
      </c>
      <c r="B8" s="41"/>
      <c r="C8" s="44">
        <v>99000</v>
      </c>
      <c r="D8" s="43">
        <v>99000</v>
      </c>
      <c r="E8" s="45">
        <v>99000</v>
      </c>
      <c r="F8" s="46">
        <v>16500</v>
      </c>
      <c r="G8" s="47">
        <v>16500</v>
      </c>
      <c r="H8" s="48">
        <v>330000</v>
      </c>
      <c r="I8" s="49">
        <v>0</v>
      </c>
      <c r="J8" s="50">
        <v>770000</v>
      </c>
      <c r="K8" s="51">
        <v>1100000</v>
      </c>
      <c r="L8" s="50">
        <v>1200000</v>
      </c>
      <c r="M8" s="51">
        <v>-100000</v>
      </c>
    </row>
    <row r="9" spans="1:13" ht="16.2" customHeight="1" x14ac:dyDescent="0.35">
      <c r="A9" s="40" t="s">
        <v>21</v>
      </c>
      <c r="B9" s="41"/>
      <c r="C9" s="43">
        <v>26500</v>
      </c>
      <c r="D9" s="43">
        <v>0</v>
      </c>
      <c r="E9" s="52">
        <v>0</v>
      </c>
      <c r="F9" s="46">
        <v>0</v>
      </c>
      <c r="G9" s="46">
        <v>0</v>
      </c>
      <c r="H9" s="53">
        <v>26500</v>
      </c>
      <c r="I9" s="49">
        <v>0</v>
      </c>
      <c r="J9" s="50">
        <v>0</v>
      </c>
      <c r="K9" s="51">
        <v>26500</v>
      </c>
      <c r="L9" s="50">
        <v>10000</v>
      </c>
      <c r="M9" s="51">
        <v>16500</v>
      </c>
    </row>
    <row r="10" spans="1:13" ht="16.2" customHeight="1" x14ac:dyDescent="0.35">
      <c r="A10" s="40" t="s">
        <v>22</v>
      </c>
      <c r="B10" s="41"/>
      <c r="C10" s="43">
        <v>0</v>
      </c>
      <c r="D10" s="43">
        <v>2000</v>
      </c>
      <c r="E10" s="52">
        <v>0</v>
      </c>
      <c r="F10" s="46">
        <v>0</v>
      </c>
      <c r="G10" s="46">
        <v>0</v>
      </c>
      <c r="H10" s="53">
        <v>2000</v>
      </c>
      <c r="I10" s="49">
        <v>0</v>
      </c>
      <c r="J10" s="50">
        <v>0</v>
      </c>
      <c r="K10" s="51">
        <v>2000</v>
      </c>
      <c r="L10" s="50">
        <v>8000</v>
      </c>
      <c r="M10" s="51">
        <v>-6000</v>
      </c>
    </row>
    <row r="11" spans="1:13" ht="16.2" customHeight="1" x14ac:dyDescent="0.35">
      <c r="A11" s="40" t="s">
        <v>23</v>
      </c>
      <c r="B11" s="41"/>
      <c r="C11" s="43">
        <v>0</v>
      </c>
      <c r="D11" s="43">
        <v>0</v>
      </c>
      <c r="E11" s="52">
        <v>0</v>
      </c>
      <c r="F11" s="46">
        <v>0</v>
      </c>
      <c r="G11" s="46">
        <v>0</v>
      </c>
      <c r="H11" s="53">
        <v>0</v>
      </c>
      <c r="I11" s="49">
        <v>1167100</v>
      </c>
      <c r="J11" s="50">
        <v>0</v>
      </c>
      <c r="K11" s="51">
        <v>1167100</v>
      </c>
      <c r="L11" s="50">
        <v>1306450</v>
      </c>
      <c r="M11" s="51">
        <v>-139350</v>
      </c>
    </row>
    <row r="12" spans="1:13" ht="16.2" customHeight="1" x14ac:dyDescent="0.35">
      <c r="A12" s="40" t="s">
        <v>24</v>
      </c>
      <c r="B12" s="41"/>
      <c r="C12" s="43">
        <v>106843</v>
      </c>
      <c r="D12" s="43">
        <v>0</v>
      </c>
      <c r="E12" s="52">
        <v>0</v>
      </c>
      <c r="F12" s="46">
        <v>0</v>
      </c>
      <c r="G12" s="46">
        <v>0</v>
      </c>
      <c r="H12" s="53">
        <v>106843</v>
      </c>
      <c r="I12" s="49">
        <v>100000</v>
      </c>
      <c r="J12" s="50">
        <v>0</v>
      </c>
      <c r="K12" s="51">
        <v>206843</v>
      </c>
      <c r="L12" s="50">
        <v>112508</v>
      </c>
      <c r="M12" s="51">
        <v>94335</v>
      </c>
    </row>
    <row r="13" spans="1:13" ht="16.2" customHeight="1" x14ac:dyDescent="0.35">
      <c r="A13" s="40" t="s">
        <v>25</v>
      </c>
      <c r="B13" s="41"/>
      <c r="C13" s="43">
        <v>0</v>
      </c>
      <c r="D13" s="43">
        <v>0</v>
      </c>
      <c r="E13" s="52">
        <v>0</v>
      </c>
      <c r="F13" s="46">
        <v>0</v>
      </c>
      <c r="G13" s="46">
        <v>0</v>
      </c>
      <c r="H13" s="53">
        <v>0</v>
      </c>
      <c r="I13" s="49">
        <v>0</v>
      </c>
      <c r="J13" s="50">
        <v>100000</v>
      </c>
      <c r="K13" s="51">
        <v>100000</v>
      </c>
      <c r="L13" s="50">
        <v>0</v>
      </c>
      <c r="M13" s="51">
        <v>100000</v>
      </c>
    </row>
    <row r="14" spans="1:13" ht="16.2" customHeight="1" x14ac:dyDescent="0.35">
      <c r="A14" s="40" t="s">
        <v>26</v>
      </c>
      <c r="B14" s="41"/>
      <c r="C14" s="43">
        <v>0</v>
      </c>
      <c r="D14" s="43">
        <v>0</v>
      </c>
      <c r="E14" s="52">
        <v>0</v>
      </c>
      <c r="F14" s="46">
        <v>0</v>
      </c>
      <c r="G14" s="46">
        <v>0</v>
      </c>
      <c r="H14" s="53">
        <v>0</v>
      </c>
      <c r="I14" s="49">
        <v>0</v>
      </c>
      <c r="J14" s="50">
        <v>16478</v>
      </c>
      <c r="K14" s="51">
        <v>16478</v>
      </c>
      <c r="L14" s="50">
        <v>18771</v>
      </c>
      <c r="M14" s="51">
        <v>-2293</v>
      </c>
    </row>
    <row r="15" spans="1:13" ht="16.95" customHeight="1" thickBot="1" x14ac:dyDescent="0.4">
      <c r="A15" s="54" t="s">
        <v>27</v>
      </c>
      <c r="B15" s="55"/>
      <c r="C15" s="56">
        <v>0</v>
      </c>
      <c r="D15" s="56">
        <v>0</v>
      </c>
      <c r="E15" s="57">
        <v>0</v>
      </c>
      <c r="F15" s="46">
        <v>0</v>
      </c>
      <c r="G15" s="58">
        <v>0</v>
      </c>
      <c r="H15" s="59">
        <v>0</v>
      </c>
      <c r="I15" s="60">
        <v>0</v>
      </c>
      <c r="J15" s="50">
        <v>19</v>
      </c>
      <c r="K15" s="61">
        <v>19</v>
      </c>
      <c r="L15" s="50">
        <v>21</v>
      </c>
      <c r="M15" s="61">
        <v>-2</v>
      </c>
    </row>
    <row r="16" spans="1:13" ht="16.95" customHeight="1" thickBot="1" x14ac:dyDescent="0.4">
      <c r="A16" s="62" t="s">
        <v>28</v>
      </c>
      <c r="B16" s="63"/>
      <c r="C16" s="65">
        <v>233343</v>
      </c>
      <c r="D16" s="66">
        <v>102000</v>
      </c>
      <c r="E16" s="67">
        <v>100000</v>
      </c>
      <c r="F16" s="68">
        <v>16500</v>
      </c>
      <c r="G16" s="69">
        <v>16500</v>
      </c>
      <c r="H16" s="69">
        <v>468343</v>
      </c>
      <c r="I16" s="69">
        <v>1267100</v>
      </c>
      <c r="J16" s="70">
        <v>893497</v>
      </c>
      <c r="K16" s="71">
        <v>2628940</v>
      </c>
      <c r="L16" s="70">
        <v>2665750</v>
      </c>
      <c r="M16" s="71">
        <v>-36810</v>
      </c>
    </row>
    <row r="17" spans="1:13" ht="16.2" x14ac:dyDescent="0.35">
      <c r="A17" s="3"/>
      <c r="B17" s="4"/>
      <c r="C17" s="72"/>
      <c r="D17" s="72"/>
      <c r="E17" s="72"/>
      <c r="F17" s="72"/>
      <c r="G17" s="72"/>
      <c r="H17" s="72"/>
      <c r="I17" s="72"/>
      <c r="J17" s="73"/>
      <c r="K17" s="74"/>
      <c r="L17" s="75"/>
      <c r="M17" s="76"/>
    </row>
    <row r="18" spans="1:13" ht="16.8" thickBot="1" x14ac:dyDescent="0.4">
      <c r="A18" s="77" t="s">
        <v>29</v>
      </c>
      <c r="B18" s="77"/>
      <c r="C18" s="72"/>
      <c r="D18" s="72"/>
      <c r="E18" s="72"/>
      <c r="F18" s="72"/>
      <c r="G18" s="72"/>
      <c r="H18" s="72"/>
      <c r="I18" s="72"/>
      <c r="J18" s="73"/>
      <c r="K18" s="78"/>
      <c r="L18" s="75"/>
      <c r="M18" s="79"/>
    </row>
    <row r="19" spans="1:13" ht="16.2" customHeight="1" x14ac:dyDescent="0.35">
      <c r="A19" s="30" t="s">
        <v>30</v>
      </c>
      <c r="B19" s="31"/>
      <c r="C19" s="80">
        <v>64000</v>
      </c>
      <c r="D19" s="32">
        <v>0</v>
      </c>
      <c r="E19" s="32">
        <v>0</v>
      </c>
      <c r="F19" s="32">
        <v>0</v>
      </c>
      <c r="G19" s="81">
        <v>0</v>
      </c>
      <c r="H19" s="82">
        <v>64000</v>
      </c>
      <c r="I19" s="35">
        <v>0</v>
      </c>
      <c r="J19" s="36">
        <v>0</v>
      </c>
      <c r="K19" s="83">
        <v>64000</v>
      </c>
      <c r="L19" s="84">
        <v>20000</v>
      </c>
      <c r="M19" s="85">
        <v>44000</v>
      </c>
    </row>
    <row r="20" spans="1:13" ht="16.2" customHeight="1" x14ac:dyDescent="0.35">
      <c r="A20" s="40" t="s">
        <v>31</v>
      </c>
      <c r="B20" s="41"/>
      <c r="C20" s="86">
        <v>56565</v>
      </c>
      <c r="D20" s="43">
        <v>0</v>
      </c>
      <c r="E20" s="43">
        <v>0</v>
      </c>
      <c r="F20" s="43">
        <v>0</v>
      </c>
      <c r="G20" s="87">
        <v>0</v>
      </c>
      <c r="H20" s="88">
        <v>56565</v>
      </c>
      <c r="I20" s="46">
        <v>0</v>
      </c>
      <c r="J20" s="53">
        <v>0</v>
      </c>
      <c r="K20" s="89">
        <v>56565</v>
      </c>
      <c r="L20" s="90">
        <v>0</v>
      </c>
      <c r="M20" s="91">
        <v>56565</v>
      </c>
    </row>
    <row r="21" spans="1:13" ht="16.2" customHeight="1" x14ac:dyDescent="0.35">
      <c r="A21" s="40" t="s">
        <v>32</v>
      </c>
      <c r="B21" s="41"/>
      <c r="C21" s="86">
        <v>29410</v>
      </c>
      <c r="D21" s="43">
        <v>0</v>
      </c>
      <c r="E21" s="43">
        <v>0</v>
      </c>
      <c r="F21" s="43">
        <v>0</v>
      </c>
      <c r="G21" s="87">
        <v>0</v>
      </c>
      <c r="H21" s="88">
        <v>29410</v>
      </c>
      <c r="I21" s="46">
        <v>0</v>
      </c>
      <c r="J21" s="92">
        <v>2610</v>
      </c>
      <c r="K21" s="93">
        <v>32020</v>
      </c>
      <c r="L21" s="90">
        <v>0</v>
      </c>
      <c r="M21" s="91">
        <v>32020</v>
      </c>
    </row>
    <row r="22" spans="1:13" ht="16.2" customHeight="1" x14ac:dyDescent="0.35">
      <c r="A22" s="40" t="s">
        <v>33</v>
      </c>
      <c r="B22" s="41"/>
      <c r="C22" s="94">
        <v>11264</v>
      </c>
      <c r="D22" s="43">
        <v>0</v>
      </c>
      <c r="E22" s="95">
        <v>19195</v>
      </c>
      <c r="F22" s="43">
        <v>0</v>
      </c>
      <c r="G22" s="87">
        <v>0</v>
      </c>
      <c r="H22" s="88">
        <v>30459</v>
      </c>
      <c r="I22" s="88">
        <v>2464</v>
      </c>
      <c r="J22" s="92">
        <v>35731</v>
      </c>
      <c r="K22" s="93">
        <v>68654</v>
      </c>
      <c r="L22" s="90">
        <v>53945</v>
      </c>
      <c r="M22" s="91">
        <v>14709</v>
      </c>
    </row>
    <row r="23" spans="1:13" ht="16.2" customHeight="1" x14ac:dyDescent="0.35">
      <c r="A23" s="40" t="s">
        <v>34</v>
      </c>
      <c r="B23" s="41"/>
      <c r="C23" s="87">
        <v>0</v>
      </c>
      <c r="D23" s="43">
        <v>0</v>
      </c>
      <c r="E23" s="43">
        <v>0</v>
      </c>
      <c r="F23" s="43">
        <v>0</v>
      </c>
      <c r="G23" s="87">
        <v>0</v>
      </c>
      <c r="H23" s="46">
        <v>0</v>
      </c>
      <c r="I23" s="88">
        <v>96000</v>
      </c>
      <c r="J23" s="92">
        <v>8880</v>
      </c>
      <c r="K23" s="93">
        <v>104880</v>
      </c>
      <c r="L23" s="90">
        <v>104460</v>
      </c>
      <c r="M23" s="91">
        <v>420</v>
      </c>
    </row>
    <row r="24" spans="1:13" ht="16.2" customHeight="1" x14ac:dyDescent="0.35">
      <c r="A24" s="40" t="s">
        <v>35</v>
      </c>
      <c r="B24" s="41"/>
      <c r="C24" s="87">
        <v>0</v>
      </c>
      <c r="D24" s="43">
        <v>0</v>
      </c>
      <c r="E24" s="95">
        <v>10000</v>
      </c>
      <c r="F24" s="43">
        <v>0</v>
      </c>
      <c r="G24" s="87">
        <v>0</v>
      </c>
      <c r="H24" s="46">
        <v>10000</v>
      </c>
      <c r="I24" s="88">
        <v>6130</v>
      </c>
      <c r="J24" s="92">
        <v>13000</v>
      </c>
      <c r="K24" s="93">
        <v>29130</v>
      </c>
      <c r="L24" s="90">
        <v>49680</v>
      </c>
      <c r="M24" s="91">
        <v>-20550</v>
      </c>
    </row>
    <row r="25" spans="1:13" ht="16.2" customHeight="1" x14ac:dyDescent="0.35">
      <c r="A25" s="40" t="s">
        <v>36</v>
      </c>
      <c r="B25" s="41"/>
      <c r="C25" s="87">
        <v>0</v>
      </c>
      <c r="D25" s="43">
        <v>0</v>
      </c>
      <c r="E25" s="43">
        <v>0</v>
      </c>
      <c r="F25" s="43">
        <v>0</v>
      </c>
      <c r="G25" s="87">
        <v>0</v>
      </c>
      <c r="H25" s="46">
        <v>0</v>
      </c>
      <c r="I25" s="88">
        <v>1063525</v>
      </c>
      <c r="J25" s="53">
        <v>0</v>
      </c>
      <c r="K25" s="93">
        <v>1063525</v>
      </c>
      <c r="L25" s="90">
        <v>1196525</v>
      </c>
      <c r="M25" s="91">
        <v>-133000</v>
      </c>
    </row>
    <row r="26" spans="1:13" ht="16.2" customHeight="1" x14ac:dyDescent="0.35">
      <c r="A26" s="40" t="s">
        <v>37</v>
      </c>
      <c r="B26" s="41"/>
      <c r="C26" s="87">
        <v>0</v>
      </c>
      <c r="D26" s="43">
        <v>0</v>
      </c>
      <c r="E26" s="43">
        <v>0</v>
      </c>
      <c r="F26" s="43">
        <v>0</v>
      </c>
      <c r="G26" s="87">
        <v>0</v>
      </c>
      <c r="H26" s="46">
        <v>0</v>
      </c>
      <c r="I26" s="46">
        <v>0</v>
      </c>
      <c r="J26" s="92">
        <v>33000</v>
      </c>
      <c r="K26" s="93">
        <v>33000</v>
      </c>
      <c r="L26" s="90">
        <v>33000</v>
      </c>
      <c r="M26" s="91">
        <v>0</v>
      </c>
    </row>
    <row r="27" spans="1:13" ht="16.2" customHeight="1" x14ac:dyDescent="0.35">
      <c r="A27" s="40" t="s">
        <v>38</v>
      </c>
      <c r="B27" s="41"/>
      <c r="C27" s="87">
        <v>0</v>
      </c>
      <c r="D27" s="43">
        <v>0</v>
      </c>
      <c r="E27" s="43">
        <v>0</v>
      </c>
      <c r="F27" s="43">
        <v>0</v>
      </c>
      <c r="G27" s="87">
        <v>0</v>
      </c>
      <c r="H27" s="46">
        <v>0</v>
      </c>
      <c r="I27" s="46">
        <v>0</v>
      </c>
      <c r="J27" s="92">
        <v>95</v>
      </c>
      <c r="K27" s="89">
        <v>95</v>
      </c>
      <c r="L27" s="90">
        <v>84</v>
      </c>
      <c r="M27" s="91">
        <v>11</v>
      </c>
    </row>
    <row r="28" spans="1:13" ht="16.2" customHeight="1" x14ac:dyDescent="0.35">
      <c r="A28" s="40" t="s">
        <v>39</v>
      </c>
      <c r="B28" s="41"/>
      <c r="C28" s="42">
        <v>0</v>
      </c>
      <c r="D28" s="87">
        <v>0</v>
      </c>
      <c r="E28" s="43">
        <v>0</v>
      </c>
      <c r="F28" s="43">
        <v>0</v>
      </c>
      <c r="G28" s="87">
        <v>0</v>
      </c>
      <c r="H28" s="46">
        <v>0</v>
      </c>
      <c r="I28" s="46">
        <v>0</v>
      </c>
      <c r="J28" s="53">
        <v>0</v>
      </c>
      <c r="K28" s="89">
        <v>0</v>
      </c>
      <c r="L28" s="90">
        <v>0</v>
      </c>
      <c r="M28" s="91">
        <v>0</v>
      </c>
    </row>
    <row r="29" spans="1:13" ht="16.2" customHeight="1" x14ac:dyDescent="0.35">
      <c r="A29" s="40" t="s">
        <v>40</v>
      </c>
      <c r="B29" s="41"/>
      <c r="C29" s="42">
        <v>0</v>
      </c>
      <c r="D29" s="86">
        <v>1900</v>
      </c>
      <c r="E29" s="43">
        <v>0</v>
      </c>
      <c r="F29" s="43">
        <v>0</v>
      </c>
      <c r="G29" s="87">
        <v>0</v>
      </c>
      <c r="H29" s="46">
        <v>1900</v>
      </c>
      <c r="I29" s="46">
        <v>0</v>
      </c>
      <c r="J29" s="53">
        <v>0</v>
      </c>
      <c r="K29" s="89">
        <v>1900</v>
      </c>
      <c r="L29" s="90">
        <v>7600</v>
      </c>
      <c r="M29" s="91">
        <v>-5700</v>
      </c>
    </row>
    <row r="30" spans="1:13" ht="16.2" customHeight="1" x14ac:dyDescent="0.35">
      <c r="A30" s="40" t="s">
        <v>41</v>
      </c>
      <c r="B30" s="41"/>
      <c r="C30" s="42">
        <v>106075</v>
      </c>
      <c r="D30" s="87">
        <v>106075</v>
      </c>
      <c r="E30" s="43">
        <v>106075</v>
      </c>
      <c r="F30" s="43">
        <v>26518</v>
      </c>
      <c r="G30" s="87">
        <v>53037</v>
      </c>
      <c r="H30" s="46">
        <v>397780</v>
      </c>
      <c r="I30" s="46">
        <v>66297</v>
      </c>
      <c r="J30" s="53">
        <v>66299</v>
      </c>
      <c r="K30" s="89">
        <v>530376</v>
      </c>
      <c r="L30" s="90">
        <v>530376</v>
      </c>
      <c r="M30" s="91">
        <v>0</v>
      </c>
    </row>
    <row r="31" spans="1:13" ht="16.2" customHeight="1" x14ac:dyDescent="0.35">
      <c r="A31" s="40" t="s">
        <v>42</v>
      </c>
      <c r="B31" s="41"/>
      <c r="C31" s="42">
        <v>0</v>
      </c>
      <c r="D31" s="87">
        <v>0</v>
      </c>
      <c r="E31" s="43">
        <v>0</v>
      </c>
      <c r="F31" s="43">
        <v>0</v>
      </c>
      <c r="G31" s="87">
        <v>0</v>
      </c>
      <c r="H31" s="46">
        <v>0</v>
      </c>
      <c r="I31" s="46">
        <v>0</v>
      </c>
      <c r="J31" s="53">
        <v>0</v>
      </c>
      <c r="K31" s="90">
        <v>0</v>
      </c>
      <c r="L31" s="90">
        <v>10000</v>
      </c>
      <c r="M31" s="91">
        <v>-10000</v>
      </c>
    </row>
    <row r="32" spans="1:13" ht="16.2" customHeight="1" x14ac:dyDescent="0.35">
      <c r="A32" s="40" t="s">
        <v>43</v>
      </c>
      <c r="B32" s="41"/>
      <c r="C32" s="42">
        <v>18800</v>
      </c>
      <c r="D32" s="87">
        <v>18800</v>
      </c>
      <c r="E32" s="43">
        <v>9400</v>
      </c>
      <c r="F32" s="43">
        <v>9400</v>
      </c>
      <c r="G32" s="87">
        <v>9400</v>
      </c>
      <c r="H32" s="46">
        <v>65800</v>
      </c>
      <c r="I32" s="46">
        <v>9400</v>
      </c>
      <c r="J32" s="53">
        <v>18800</v>
      </c>
      <c r="K32" s="89">
        <v>94000</v>
      </c>
      <c r="L32" s="90">
        <v>93000</v>
      </c>
      <c r="M32" s="91">
        <v>1000</v>
      </c>
    </row>
    <row r="33" spans="1:13" ht="16.2" customHeight="1" x14ac:dyDescent="0.35">
      <c r="A33" s="40" t="s">
        <v>44</v>
      </c>
      <c r="B33" s="41"/>
      <c r="C33" s="42">
        <v>77680</v>
      </c>
      <c r="D33" s="87">
        <v>77680</v>
      </c>
      <c r="E33" s="43">
        <v>38840</v>
      </c>
      <c r="F33" s="43">
        <v>38840</v>
      </c>
      <c r="G33" s="87">
        <v>0</v>
      </c>
      <c r="H33" s="46">
        <v>233040</v>
      </c>
      <c r="I33" s="46">
        <v>77680</v>
      </c>
      <c r="J33" s="53">
        <v>77680</v>
      </c>
      <c r="K33" s="89">
        <v>388400</v>
      </c>
      <c r="L33" s="90">
        <v>379800</v>
      </c>
      <c r="M33" s="91">
        <v>8600</v>
      </c>
    </row>
    <row r="34" spans="1:13" ht="16.2" customHeight="1" x14ac:dyDescent="0.35">
      <c r="A34" s="40" t="s">
        <v>45</v>
      </c>
      <c r="B34" s="41"/>
      <c r="C34" s="42">
        <v>0</v>
      </c>
      <c r="D34" s="87">
        <v>0</v>
      </c>
      <c r="E34" s="43">
        <v>0</v>
      </c>
      <c r="F34" s="43">
        <v>0</v>
      </c>
      <c r="G34" s="87">
        <v>0</v>
      </c>
      <c r="H34" s="46">
        <v>0</v>
      </c>
      <c r="I34" s="46">
        <v>0</v>
      </c>
      <c r="J34" s="92">
        <v>1171</v>
      </c>
      <c r="K34" s="89">
        <v>1171</v>
      </c>
      <c r="L34" s="90">
        <v>1207</v>
      </c>
      <c r="M34" s="91">
        <v>-36</v>
      </c>
    </row>
    <row r="35" spans="1:13" ht="16.2" customHeight="1" x14ac:dyDescent="0.35">
      <c r="A35" s="40" t="s">
        <v>46</v>
      </c>
      <c r="B35" s="41"/>
      <c r="C35" s="96">
        <v>7231</v>
      </c>
      <c r="D35" s="97">
        <v>7231</v>
      </c>
      <c r="E35" s="43">
        <v>7231</v>
      </c>
      <c r="F35" s="43">
        <v>0</v>
      </c>
      <c r="G35" s="87">
        <v>3615</v>
      </c>
      <c r="H35" s="46">
        <v>25308</v>
      </c>
      <c r="I35" s="46">
        <v>3615</v>
      </c>
      <c r="J35" s="53">
        <v>7235</v>
      </c>
      <c r="K35" s="89">
        <v>36158</v>
      </c>
      <c r="L35" s="90">
        <v>24789</v>
      </c>
      <c r="M35" s="91">
        <v>11369</v>
      </c>
    </row>
    <row r="36" spans="1:13" ht="16.2" customHeight="1" x14ac:dyDescent="0.35">
      <c r="A36" s="98" t="s">
        <v>47</v>
      </c>
      <c r="B36" s="99"/>
      <c r="C36" s="100">
        <v>25913</v>
      </c>
      <c r="D36" s="101">
        <v>25531</v>
      </c>
      <c r="E36" s="101">
        <v>12040</v>
      </c>
      <c r="F36" s="101">
        <v>0</v>
      </c>
      <c r="G36" s="102">
        <v>12040</v>
      </c>
      <c r="H36" s="103">
        <v>75524</v>
      </c>
      <c r="I36" s="104">
        <v>16568</v>
      </c>
      <c r="J36" s="104">
        <v>39129</v>
      </c>
      <c r="K36" s="105">
        <v>131221</v>
      </c>
      <c r="L36" s="106">
        <v>131938</v>
      </c>
      <c r="M36" s="107">
        <v>-717</v>
      </c>
    </row>
    <row r="37" spans="1:13" ht="14.4" customHeight="1" x14ac:dyDescent="0.35">
      <c r="A37" s="108"/>
      <c r="B37" s="109" t="s">
        <v>48</v>
      </c>
      <c r="C37" s="110">
        <v>1832</v>
      </c>
      <c r="D37" s="111">
        <v>1450</v>
      </c>
      <c r="E37" s="112">
        <v>0</v>
      </c>
      <c r="F37" s="112">
        <v>0</v>
      </c>
      <c r="G37" s="113">
        <v>0</v>
      </c>
      <c r="H37" s="114">
        <v>3282</v>
      </c>
      <c r="I37" s="114">
        <v>4528</v>
      </c>
      <c r="J37" s="115">
        <v>3003</v>
      </c>
      <c r="K37" s="116">
        <v>10813</v>
      </c>
      <c r="L37" s="117">
        <v>13394</v>
      </c>
      <c r="M37" s="118">
        <v>-2581</v>
      </c>
    </row>
    <row r="38" spans="1:13" ht="14.4" customHeight="1" x14ac:dyDescent="0.35">
      <c r="A38" s="119"/>
      <c r="B38" s="120" t="s">
        <v>49</v>
      </c>
      <c r="C38" s="121">
        <v>24081</v>
      </c>
      <c r="D38" s="122">
        <v>24081</v>
      </c>
      <c r="E38" s="123">
        <v>12040</v>
      </c>
      <c r="F38" s="123">
        <v>0</v>
      </c>
      <c r="G38" s="57">
        <v>12040</v>
      </c>
      <c r="H38" s="47">
        <v>72242</v>
      </c>
      <c r="I38" s="58">
        <v>12040</v>
      </c>
      <c r="J38" s="124">
        <v>36126</v>
      </c>
      <c r="K38" s="125">
        <v>120408</v>
      </c>
      <c r="L38" s="126">
        <v>118544</v>
      </c>
      <c r="M38" s="127">
        <v>1864</v>
      </c>
    </row>
    <row r="39" spans="1:13" ht="16.2" customHeight="1" x14ac:dyDescent="0.35">
      <c r="A39" s="40" t="s">
        <v>50</v>
      </c>
      <c r="B39" s="41"/>
      <c r="C39" s="121">
        <v>0</v>
      </c>
      <c r="D39" s="128">
        <v>0</v>
      </c>
      <c r="E39" s="129">
        <v>0</v>
      </c>
      <c r="F39" s="128">
        <v>0</v>
      </c>
      <c r="G39" s="130">
        <v>0</v>
      </c>
      <c r="H39" s="46">
        <v>0</v>
      </c>
      <c r="I39" s="131">
        <v>0</v>
      </c>
      <c r="J39" s="53">
        <v>0</v>
      </c>
      <c r="K39" s="90">
        <v>0</v>
      </c>
      <c r="L39" s="132">
        <v>0</v>
      </c>
      <c r="M39" s="91">
        <v>0</v>
      </c>
    </row>
    <row r="40" spans="1:13" ht="16.2" customHeight="1" x14ac:dyDescent="0.35">
      <c r="A40" s="40" t="s">
        <v>51</v>
      </c>
      <c r="B40" s="41"/>
      <c r="C40" s="121">
        <v>0</v>
      </c>
      <c r="D40" s="128">
        <v>0</v>
      </c>
      <c r="E40" s="129">
        <v>0</v>
      </c>
      <c r="F40" s="128">
        <v>0</v>
      </c>
      <c r="G40" s="133">
        <v>0</v>
      </c>
      <c r="H40" s="46">
        <v>0</v>
      </c>
      <c r="I40" s="134">
        <v>0</v>
      </c>
      <c r="J40" s="59">
        <v>0</v>
      </c>
      <c r="K40" s="90">
        <v>0</v>
      </c>
      <c r="L40" s="132">
        <v>0</v>
      </c>
      <c r="M40" s="91">
        <v>0</v>
      </c>
    </row>
    <row r="41" spans="1:13" ht="16.2" customHeight="1" x14ac:dyDescent="0.35">
      <c r="A41" s="40" t="s">
        <v>52</v>
      </c>
      <c r="B41" s="41"/>
      <c r="C41" s="121">
        <v>0</v>
      </c>
      <c r="D41" s="128">
        <v>0</v>
      </c>
      <c r="E41" s="43">
        <v>0</v>
      </c>
      <c r="F41" s="43">
        <v>0</v>
      </c>
      <c r="G41" s="87">
        <v>0</v>
      </c>
      <c r="H41" s="46">
        <v>0</v>
      </c>
      <c r="I41" s="46">
        <v>0</v>
      </c>
      <c r="J41" s="53">
        <v>0</v>
      </c>
      <c r="K41" s="90">
        <v>0</v>
      </c>
      <c r="L41" s="90">
        <v>0</v>
      </c>
      <c r="M41" s="91">
        <v>0</v>
      </c>
    </row>
    <row r="42" spans="1:13" ht="16.2" customHeight="1" x14ac:dyDescent="0.35">
      <c r="A42" s="40" t="s">
        <v>53</v>
      </c>
      <c r="B42" s="41"/>
      <c r="C42" s="121">
        <v>0</v>
      </c>
      <c r="D42" s="128">
        <v>0</v>
      </c>
      <c r="E42" s="43">
        <v>0</v>
      </c>
      <c r="F42" s="43">
        <v>0</v>
      </c>
      <c r="G42" s="87">
        <v>0</v>
      </c>
      <c r="H42" s="46">
        <v>0</v>
      </c>
      <c r="I42" s="46">
        <v>0</v>
      </c>
      <c r="J42" s="92">
        <v>81000</v>
      </c>
      <c r="K42" s="89">
        <v>81000</v>
      </c>
      <c r="L42" s="90">
        <v>81000</v>
      </c>
      <c r="M42" s="91">
        <v>0</v>
      </c>
    </row>
    <row r="43" spans="1:13" ht="16.2" customHeight="1" x14ac:dyDescent="0.35">
      <c r="A43" s="40" t="s">
        <v>54</v>
      </c>
      <c r="B43" s="41"/>
      <c r="C43" s="86">
        <v>3800</v>
      </c>
      <c r="D43" s="43">
        <v>0</v>
      </c>
      <c r="E43" s="43">
        <v>0</v>
      </c>
      <c r="F43" s="43">
        <v>0</v>
      </c>
      <c r="G43" s="87">
        <v>0</v>
      </c>
      <c r="H43" s="88">
        <v>3800</v>
      </c>
      <c r="I43" s="46">
        <v>0</v>
      </c>
      <c r="J43" s="53">
        <v>0</v>
      </c>
      <c r="K43" s="89">
        <v>3800</v>
      </c>
      <c r="L43" s="90">
        <v>0</v>
      </c>
      <c r="M43" s="91">
        <v>3800</v>
      </c>
    </row>
    <row r="44" spans="1:13" ht="16.2" customHeight="1" x14ac:dyDescent="0.35">
      <c r="A44" s="40" t="s">
        <v>55</v>
      </c>
      <c r="B44" s="99"/>
      <c r="C44" s="97">
        <v>2452</v>
      </c>
      <c r="D44" s="101">
        <v>10438</v>
      </c>
      <c r="E44" s="101">
        <v>2012</v>
      </c>
      <c r="F44" s="101">
        <v>1006</v>
      </c>
      <c r="G44" s="97">
        <v>0</v>
      </c>
      <c r="H44" s="103">
        <v>15908</v>
      </c>
      <c r="I44" s="103">
        <v>1581</v>
      </c>
      <c r="J44" s="103">
        <v>15233</v>
      </c>
      <c r="K44" s="105">
        <v>32722</v>
      </c>
      <c r="L44" s="106">
        <v>1785</v>
      </c>
      <c r="M44" s="107">
        <v>30937</v>
      </c>
    </row>
    <row r="45" spans="1:13" ht="16.2" x14ac:dyDescent="0.35">
      <c r="A45" s="135"/>
      <c r="B45" s="109" t="s">
        <v>48</v>
      </c>
      <c r="C45" s="136">
        <v>440</v>
      </c>
      <c r="D45" s="137">
        <v>8426</v>
      </c>
      <c r="E45" s="112">
        <v>0</v>
      </c>
      <c r="F45" s="112">
        <v>0</v>
      </c>
      <c r="G45" s="113">
        <v>0</v>
      </c>
      <c r="H45" s="114">
        <v>8866</v>
      </c>
      <c r="I45" s="114">
        <v>575</v>
      </c>
      <c r="J45" s="138">
        <v>13220</v>
      </c>
      <c r="K45" s="116">
        <v>22661</v>
      </c>
      <c r="L45" s="117">
        <v>1785</v>
      </c>
      <c r="M45" s="118">
        <v>20876</v>
      </c>
    </row>
    <row r="46" spans="1:13" ht="16.2" x14ac:dyDescent="0.35">
      <c r="A46" s="139"/>
      <c r="B46" s="120" t="s">
        <v>49</v>
      </c>
      <c r="C46" s="140">
        <v>2012</v>
      </c>
      <c r="D46" s="123">
        <v>2012</v>
      </c>
      <c r="E46" s="123">
        <v>2012</v>
      </c>
      <c r="F46" s="123">
        <v>1006</v>
      </c>
      <c r="G46" s="122">
        <v>0</v>
      </c>
      <c r="H46" s="47">
        <v>7042</v>
      </c>
      <c r="I46" s="47">
        <v>1006</v>
      </c>
      <c r="J46" s="48">
        <v>2013</v>
      </c>
      <c r="K46" s="125">
        <v>10061</v>
      </c>
      <c r="L46" s="126">
        <v>0</v>
      </c>
      <c r="M46" s="127">
        <v>10061</v>
      </c>
    </row>
    <row r="47" spans="1:13" ht="16.95" customHeight="1" thickBot="1" x14ac:dyDescent="0.4">
      <c r="A47" s="54" t="s">
        <v>56</v>
      </c>
      <c r="B47" s="55"/>
      <c r="C47" s="57">
        <v>5661</v>
      </c>
      <c r="D47" s="56">
        <v>5661</v>
      </c>
      <c r="E47" s="56">
        <v>2830</v>
      </c>
      <c r="F47" s="56">
        <v>2830</v>
      </c>
      <c r="G47" s="57">
        <v>0</v>
      </c>
      <c r="H47" s="46">
        <v>16982</v>
      </c>
      <c r="I47" s="58">
        <v>2830</v>
      </c>
      <c r="J47" s="58">
        <v>8493</v>
      </c>
      <c r="K47" s="89">
        <v>28305</v>
      </c>
      <c r="L47" s="90">
        <v>28305</v>
      </c>
      <c r="M47" s="91">
        <v>0</v>
      </c>
    </row>
    <row r="48" spans="1:13" ht="16.95" customHeight="1" thickBot="1" x14ac:dyDescent="0.4">
      <c r="A48" s="62" t="s">
        <v>57</v>
      </c>
      <c r="B48" s="63"/>
      <c r="C48" s="64">
        <v>408851</v>
      </c>
      <c r="D48" s="65">
        <v>253316</v>
      </c>
      <c r="E48" s="65">
        <v>207623</v>
      </c>
      <c r="F48" s="65">
        <v>78594</v>
      </c>
      <c r="G48" s="141">
        <v>78092</v>
      </c>
      <c r="H48" s="68">
        <v>1026476</v>
      </c>
      <c r="I48" s="68">
        <v>1346090</v>
      </c>
      <c r="J48" s="68">
        <v>408356</v>
      </c>
      <c r="K48" s="64">
        <v>2780922</v>
      </c>
      <c r="L48" s="142">
        <v>2747494</v>
      </c>
      <c r="M48" s="143">
        <v>33428</v>
      </c>
    </row>
    <row r="49" spans="1:13" ht="16.95" customHeight="1" thickBot="1" x14ac:dyDescent="0.4">
      <c r="A49" s="62" t="s">
        <v>58</v>
      </c>
      <c r="B49" s="63"/>
      <c r="C49" s="144">
        <v>-175508</v>
      </c>
      <c r="D49" s="145">
        <v>-151316</v>
      </c>
      <c r="E49" s="145">
        <v>-107623</v>
      </c>
      <c r="F49" s="145">
        <v>-62094</v>
      </c>
      <c r="G49" s="146">
        <v>-61592</v>
      </c>
      <c r="H49" s="144">
        <v>-558133</v>
      </c>
      <c r="I49" s="144">
        <v>-78990</v>
      </c>
      <c r="J49" s="144">
        <v>485141</v>
      </c>
      <c r="K49" s="144">
        <v>-151982</v>
      </c>
      <c r="L49" s="147">
        <v>-81744</v>
      </c>
      <c r="M49" s="143">
        <v>-70238</v>
      </c>
    </row>
    <row r="50" spans="1:13" ht="16.2" x14ac:dyDescent="0.35">
      <c r="A50" s="148" t="s">
        <v>66</v>
      </c>
      <c r="B50" s="149"/>
      <c r="C50" s="150"/>
      <c r="D50" s="151"/>
      <c r="E50" s="151"/>
      <c r="F50" s="151"/>
      <c r="G50" s="152"/>
      <c r="H50" s="153"/>
      <c r="I50" s="153"/>
      <c r="J50" s="154"/>
      <c r="K50" s="155"/>
      <c r="L50" s="156"/>
      <c r="M50" s="157"/>
    </row>
    <row r="51" spans="1:13" ht="16.2" x14ac:dyDescent="0.35">
      <c r="A51" s="158" t="s">
        <v>59</v>
      </c>
      <c r="B51" s="159"/>
      <c r="C51" s="160"/>
      <c r="D51" s="128"/>
      <c r="E51" s="128"/>
      <c r="F51" s="128"/>
      <c r="G51" s="161"/>
      <c r="H51" s="162"/>
      <c r="I51" s="162"/>
      <c r="J51" s="163"/>
      <c r="K51" s="164"/>
      <c r="L51" s="165"/>
      <c r="M51" s="71"/>
    </row>
    <row r="52" spans="1:13" x14ac:dyDescent="0.3">
      <c r="A52" s="166" t="s">
        <v>60</v>
      </c>
      <c r="B52" s="167"/>
      <c r="C52" s="168"/>
      <c r="D52" s="169"/>
      <c r="E52" s="169"/>
      <c r="F52" s="169"/>
      <c r="G52" s="170"/>
      <c r="H52" s="171"/>
      <c r="I52" s="171"/>
      <c r="J52" s="172"/>
      <c r="K52" s="173">
        <v>0</v>
      </c>
      <c r="L52" s="174">
        <v>0</v>
      </c>
      <c r="M52" s="175"/>
    </row>
    <row r="53" spans="1:13" x14ac:dyDescent="0.3">
      <c r="A53" s="176" t="s">
        <v>61</v>
      </c>
      <c r="B53" s="177"/>
      <c r="C53" s="168"/>
      <c r="D53" s="169"/>
      <c r="E53" s="169"/>
      <c r="F53" s="169"/>
      <c r="G53" s="170"/>
      <c r="H53" s="171"/>
      <c r="I53" s="171"/>
      <c r="J53" s="172"/>
      <c r="K53" s="178"/>
      <c r="L53" s="179"/>
      <c r="M53" s="180"/>
    </row>
    <row r="54" spans="1:13" x14ac:dyDescent="0.3">
      <c r="A54" s="166" t="s">
        <v>67</v>
      </c>
      <c r="B54" s="167"/>
      <c r="C54" s="168"/>
      <c r="D54" s="169"/>
      <c r="E54" s="169"/>
      <c r="F54" s="169"/>
      <c r="G54" s="170"/>
      <c r="H54" s="171"/>
      <c r="I54" s="171"/>
      <c r="J54" s="171"/>
      <c r="K54" s="181">
        <v>0</v>
      </c>
      <c r="L54" s="181">
        <v>0</v>
      </c>
      <c r="M54" s="182"/>
    </row>
    <row r="55" spans="1:13" x14ac:dyDescent="0.3">
      <c r="A55" s="166" t="s">
        <v>68</v>
      </c>
      <c r="B55" s="167"/>
      <c r="C55" s="183"/>
      <c r="D55" s="184"/>
      <c r="E55" s="184"/>
      <c r="F55" s="184"/>
      <c r="G55" s="185"/>
      <c r="H55" s="172"/>
      <c r="I55" s="172"/>
      <c r="J55" s="172"/>
      <c r="K55" s="186">
        <v>0</v>
      </c>
      <c r="L55" s="186">
        <v>0</v>
      </c>
      <c r="M55" s="187"/>
    </row>
    <row r="56" spans="1:13" x14ac:dyDescent="0.3">
      <c r="A56" s="176" t="s">
        <v>62</v>
      </c>
      <c r="B56" s="177"/>
      <c r="C56" s="188">
        <v>-175508</v>
      </c>
      <c r="D56" s="189">
        <v>-151316</v>
      </c>
      <c r="E56" s="188">
        <v>-107623</v>
      </c>
      <c r="F56" s="190">
        <v>-62094</v>
      </c>
      <c r="G56" s="191">
        <v>-61592</v>
      </c>
      <c r="H56" s="192">
        <v>-558133</v>
      </c>
      <c r="I56" s="191">
        <v>-78990</v>
      </c>
      <c r="J56" s="192">
        <v>485141</v>
      </c>
      <c r="K56" s="193">
        <v>-151982</v>
      </c>
      <c r="L56" s="194">
        <v>-81744</v>
      </c>
      <c r="M56" s="195">
        <v>-70238</v>
      </c>
    </row>
    <row r="57" spans="1:13" ht="16.2" x14ac:dyDescent="0.3">
      <c r="A57" s="176" t="s">
        <v>63</v>
      </c>
      <c r="B57" s="177"/>
      <c r="C57" s="168"/>
      <c r="D57" s="169"/>
      <c r="E57" s="169"/>
      <c r="F57" s="169"/>
      <c r="G57" s="170"/>
      <c r="H57" s="171"/>
      <c r="I57" s="171"/>
      <c r="J57" s="171"/>
      <c r="K57" s="196">
        <v>1937179</v>
      </c>
      <c r="L57" s="197">
        <v>2018923</v>
      </c>
      <c r="M57" s="195">
        <v>-81744</v>
      </c>
    </row>
    <row r="58" spans="1:13" ht="16.2" x14ac:dyDescent="0.2">
      <c r="A58" s="198" t="s">
        <v>69</v>
      </c>
      <c r="B58" s="199"/>
      <c r="C58" s="168"/>
      <c r="D58" s="169"/>
      <c r="E58" s="169"/>
      <c r="F58" s="169"/>
      <c r="G58" s="170"/>
      <c r="H58" s="171"/>
      <c r="I58" s="171"/>
      <c r="J58" s="171"/>
      <c r="K58" s="196">
        <v>1785197</v>
      </c>
      <c r="L58" s="200">
        <v>1937179</v>
      </c>
      <c r="M58" s="195">
        <v>-151982</v>
      </c>
    </row>
    <row r="59" spans="1:13" x14ac:dyDescent="0.3">
      <c r="A59" s="201" t="s">
        <v>64</v>
      </c>
      <c r="B59" s="202"/>
      <c r="C59" s="202"/>
      <c r="D59" s="203"/>
      <c r="E59" s="203"/>
      <c r="F59" s="203"/>
      <c r="G59" s="203"/>
      <c r="H59" s="203"/>
      <c r="I59" s="203"/>
      <c r="J59" s="204"/>
      <c r="K59" s="205"/>
      <c r="L59" s="179"/>
      <c r="M59" s="206"/>
    </row>
    <row r="60" spans="1:13" x14ac:dyDescent="0.2">
      <c r="A60" s="198" t="s">
        <v>70</v>
      </c>
      <c r="B60" s="199"/>
      <c r="C60" s="168"/>
      <c r="D60" s="169"/>
      <c r="E60" s="169"/>
      <c r="F60" s="169"/>
      <c r="G60" s="170"/>
      <c r="H60" s="171"/>
      <c r="I60" s="171"/>
      <c r="J60" s="171"/>
      <c r="K60" s="181">
        <v>0</v>
      </c>
      <c r="L60" s="181">
        <v>0</v>
      </c>
      <c r="M60" s="195">
        <f t="shared" ref="M60:M61" si="0">K60-L60</f>
        <v>0</v>
      </c>
    </row>
    <row r="61" spans="1:13" x14ac:dyDescent="0.2">
      <c r="A61" s="198" t="s">
        <v>65</v>
      </c>
      <c r="B61" s="199"/>
      <c r="C61" s="168"/>
      <c r="D61" s="169"/>
      <c r="E61" s="169"/>
      <c r="F61" s="169"/>
      <c r="G61" s="170"/>
      <c r="H61" s="171"/>
      <c r="I61" s="171"/>
      <c r="J61" s="171"/>
      <c r="K61" s="181">
        <v>0</v>
      </c>
      <c r="L61" s="181">
        <v>0</v>
      </c>
      <c r="M61" s="195">
        <f t="shared" si="0"/>
        <v>0</v>
      </c>
    </row>
    <row r="62" spans="1:13" x14ac:dyDescent="0.3">
      <c r="A62" s="207" t="s">
        <v>71</v>
      </c>
      <c r="B62" s="208"/>
      <c r="C62" s="208"/>
      <c r="D62" s="203"/>
      <c r="E62" s="203"/>
      <c r="F62" s="203"/>
      <c r="G62" s="203"/>
      <c r="H62" s="203"/>
      <c r="I62" s="203"/>
      <c r="J62" s="204"/>
      <c r="K62" s="205"/>
      <c r="L62" s="206"/>
      <c r="M62" s="191"/>
    </row>
    <row r="63" spans="1:13" ht="16.8" thickBot="1" x14ac:dyDescent="0.35">
      <c r="A63" s="209" t="s">
        <v>72</v>
      </c>
      <c r="B63" s="210"/>
      <c r="C63" s="211"/>
      <c r="D63" s="212"/>
      <c r="E63" s="212"/>
      <c r="F63" s="212"/>
      <c r="G63" s="213"/>
      <c r="H63" s="214"/>
      <c r="I63" s="214"/>
      <c r="J63" s="214"/>
      <c r="K63" s="215">
        <v>1785197</v>
      </c>
      <c r="L63" s="216">
        <v>1937179</v>
      </c>
      <c r="M63" s="217">
        <v>-151982</v>
      </c>
    </row>
  </sheetData>
  <mergeCells count="62">
    <mergeCell ref="A58:B58"/>
    <mergeCell ref="A59:C59"/>
    <mergeCell ref="A60:B60"/>
    <mergeCell ref="A61:B61"/>
    <mergeCell ref="A62:C62"/>
    <mergeCell ref="A63:B63"/>
    <mergeCell ref="A52:B52"/>
    <mergeCell ref="A53:B53"/>
    <mergeCell ref="A54:B54"/>
    <mergeCell ref="A55:B55"/>
    <mergeCell ref="A56:B56"/>
    <mergeCell ref="A57:B57"/>
    <mergeCell ref="A44:B44"/>
    <mergeCell ref="A47:B47"/>
    <mergeCell ref="A48:B48"/>
    <mergeCell ref="A49:B49"/>
    <mergeCell ref="A50:B50"/>
    <mergeCell ref="A51:B51"/>
    <mergeCell ref="A36:B36"/>
    <mergeCell ref="A39:B39"/>
    <mergeCell ref="A40:B40"/>
    <mergeCell ref="A41:B41"/>
    <mergeCell ref="A42:B42"/>
    <mergeCell ref="A43:B43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1:B11"/>
    <mergeCell ref="A12:B12"/>
    <mergeCell ref="A13:B13"/>
    <mergeCell ref="A14:B14"/>
    <mergeCell ref="A15:B15"/>
    <mergeCell ref="A16:B16"/>
    <mergeCell ref="A5:C5"/>
    <mergeCell ref="A6:B6"/>
    <mergeCell ref="A7:B7"/>
    <mergeCell ref="A8:B8"/>
    <mergeCell ref="A9:B9"/>
    <mergeCell ref="A10:B10"/>
    <mergeCell ref="A1:M1"/>
    <mergeCell ref="E2:M2"/>
    <mergeCell ref="A3:B4"/>
    <mergeCell ref="C3:G3"/>
    <mergeCell ref="H3:H4"/>
    <mergeCell ref="J3:J4"/>
    <mergeCell ref="K3:K4"/>
    <mergeCell ref="M3:M4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中嶋和子</dc:creator>
  <cp:lastModifiedBy>中嶋和子</cp:lastModifiedBy>
  <dcterms:created xsi:type="dcterms:W3CDTF">2024-04-28T07:33:17Z</dcterms:created>
  <dcterms:modified xsi:type="dcterms:W3CDTF">2024-04-28T07:39:11Z</dcterms:modified>
</cp:coreProperties>
</file>