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80" yWindow="252" windowWidth="18300" windowHeight="421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3" i="1" l="1"/>
  <c r="B33" i="1" s="1"/>
  <c r="H32" i="1"/>
  <c r="B32" i="1" s="1"/>
  <c r="H16" i="1" l="1"/>
  <c r="B16" i="1" s="1"/>
</calcChain>
</file>

<file path=xl/sharedStrings.xml><?xml version="1.0" encoding="utf-8"?>
<sst xmlns="http://schemas.openxmlformats.org/spreadsheetml/2006/main" count="50" uniqueCount="49">
  <si>
    <t>勘定科目</t>
    <rPh sb="0" eb="2">
      <t>カンジョウ</t>
    </rPh>
    <rPh sb="2" eb="4">
      <t>カモク</t>
    </rPh>
    <phoneticPr fontId="3"/>
  </si>
  <si>
    <t>合計</t>
    <rPh sb="0" eb="2">
      <t>ゴウケイ</t>
    </rPh>
    <phoneticPr fontId="3"/>
  </si>
  <si>
    <t>公益</t>
    <rPh sb="0" eb="1">
      <t>コウ</t>
    </rPh>
    <rPh sb="1" eb="2">
      <t>エキ</t>
    </rPh>
    <phoneticPr fontId="3"/>
  </si>
  <si>
    <t>公益計</t>
    <rPh sb="0" eb="2">
      <t>コウエキ</t>
    </rPh>
    <rPh sb="2" eb="3">
      <t>ケイ</t>
    </rPh>
    <phoneticPr fontId="3"/>
  </si>
  <si>
    <t>法人会計</t>
    <rPh sb="0" eb="2">
      <t>ホウジン</t>
    </rPh>
    <rPh sb="2" eb="4">
      <t>カイケイ</t>
    </rPh>
    <phoneticPr fontId="3"/>
  </si>
  <si>
    <t>講習・研究会</t>
    <rPh sb="0" eb="2">
      <t>コウシュウ</t>
    </rPh>
    <rPh sb="3" eb="5">
      <t>ケンキュウ</t>
    </rPh>
    <rPh sb="5" eb="6">
      <t>カイ</t>
    </rPh>
    <phoneticPr fontId="3"/>
  </si>
  <si>
    <t>啓発振興</t>
    <rPh sb="0" eb="2">
      <t>ケイハツ</t>
    </rPh>
    <rPh sb="2" eb="4">
      <t>シンコウ</t>
    </rPh>
    <phoneticPr fontId="3"/>
  </si>
  <si>
    <t>情報提供伝達</t>
    <rPh sb="0" eb="2">
      <t>ジョウホウ</t>
    </rPh>
    <rPh sb="2" eb="4">
      <t>テイキョウ</t>
    </rPh>
    <rPh sb="4" eb="6">
      <t>デンタツ</t>
    </rPh>
    <phoneticPr fontId="3"/>
  </si>
  <si>
    <t>治療奉仕</t>
    <rPh sb="0" eb="2">
      <t>チリョウ</t>
    </rPh>
    <rPh sb="2" eb="4">
      <t>ホウシ</t>
    </rPh>
    <phoneticPr fontId="3"/>
  </si>
  <si>
    <t>相談</t>
    <rPh sb="0" eb="2">
      <t>ソウダン</t>
    </rPh>
    <phoneticPr fontId="3"/>
  </si>
  <si>
    <t>助成券事業</t>
    <rPh sb="0" eb="2">
      <t>ジョセイ</t>
    </rPh>
    <rPh sb="2" eb="3">
      <t>ケン</t>
    </rPh>
    <rPh sb="3" eb="5">
      <t>ジギョウ</t>
    </rPh>
    <phoneticPr fontId="3"/>
  </si>
  <si>
    <t>【収入の部】</t>
    <rPh sb="1" eb="3">
      <t>シュウニュウ</t>
    </rPh>
    <rPh sb="4" eb="5">
      <t>ブ</t>
    </rPh>
    <phoneticPr fontId="3"/>
  </si>
  <si>
    <t>受取入会金</t>
    <rPh sb="0" eb="2">
      <t>ウケトリ</t>
    </rPh>
    <rPh sb="2" eb="5">
      <t>ニュウカイキン</t>
    </rPh>
    <phoneticPr fontId="3"/>
  </si>
  <si>
    <t>受取会費</t>
    <rPh sb="0" eb="2">
      <t>ウケトリ</t>
    </rPh>
    <rPh sb="2" eb="4">
      <t>カイヒ</t>
    </rPh>
    <phoneticPr fontId="3"/>
  </si>
  <si>
    <t>受講料（資料代）</t>
    <rPh sb="0" eb="2">
      <t>ジュコウ</t>
    </rPh>
    <rPh sb="2" eb="3">
      <t>リョウ</t>
    </rPh>
    <rPh sb="4" eb="7">
      <t>シリョウダイ</t>
    </rPh>
    <phoneticPr fontId="3"/>
  </si>
  <si>
    <t>事業収益金</t>
    <rPh sb="0" eb="2">
      <t>ジギョウ</t>
    </rPh>
    <rPh sb="2" eb="4">
      <t>シュウエキ</t>
    </rPh>
    <rPh sb="4" eb="5">
      <t>カネ</t>
    </rPh>
    <phoneticPr fontId="3"/>
  </si>
  <si>
    <t>補助金・助成金</t>
    <rPh sb="0" eb="3">
      <t>ホジョキン</t>
    </rPh>
    <rPh sb="4" eb="6">
      <t>ジョセイ</t>
    </rPh>
    <rPh sb="6" eb="7">
      <t>キン</t>
    </rPh>
    <phoneticPr fontId="3"/>
  </si>
  <si>
    <t>受取寄附金</t>
    <rPh sb="0" eb="2">
      <t>ウケトリ</t>
    </rPh>
    <rPh sb="2" eb="5">
      <t>キフキン</t>
    </rPh>
    <phoneticPr fontId="3"/>
  </si>
  <si>
    <t>雑収入</t>
    <rPh sb="0" eb="3">
      <t>ザッシュウニュウ</t>
    </rPh>
    <phoneticPr fontId="3"/>
  </si>
  <si>
    <t>合　　　計</t>
    <rPh sb="0" eb="1">
      <t>ゴウ</t>
    </rPh>
    <rPh sb="4" eb="5">
      <t>ケイ</t>
    </rPh>
    <phoneticPr fontId="3"/>
  </si>
  <si>
    <t>【支出の部】</t>
    <rPh sb="1" eb="3">
      <t>シシュツ</t>
    </rPh>
    <rPh sb="4" eb="5">
      <t>ブ</t>
    </rPh>
    <phoneticPr fontId="3"/>
  </si>
  <si>
    <t>講師謝金</t>
    <rPh sb="0" eb="2">
      <t>コウシ</t>
    </rPh>
    <rPh sb="2" eb="4">
      <t>シャキン</t>
    </rPh>
    <phoneticPr fontId="3"/>
  </si>
  <si>
    <t>講師旅費・宿泊費</t>
    <rPh sb="0" eb="2">
      <t>コウシ</t>
    </rPh>
    <rPh sb="2" eb="4">
      <t>リョヒ</t>
    </rPh>
    <rPh sb="5" eb="8">
      <t>シュクハクヒ</t>
    </rPh>
    <phoneticPr fontId="3"/>
  </si>
  <si>
    <t>会場費・器材</t>
    <rPh sb="0" eb="2">
      <t>カイジョウ</t>
    </rPh>
    <rPh sb="2" eb="3">
      <t>ヒ</t>
    </rPh>
    <rPh sb="4" eb="6">
      <t>キザイ</t>
    </rPh>
    <phoneticPr fontId="3"/>
  </si>
  <si>
    <t>資料作成</t>
    <rPh sb="0" eb="2">
      <t>シリョウ</t>
    </rPh>
    <rPh sb="2" eb="4">
      <t>サクセイ</t>
    </rPh>
    <phoneticPr fontId="3"/>
  </si>
  <si>
    <t>旅費・補助金</t>
    <rPh sb="0" eb="2">
      <t>リョヒ</t>
    </rPh>
    <rPh sb="3" eb="6">
      <t>ホジョキン</t>
    </rPh>
    <phoneticPr fontId="3"/>
  </si>
  <si>
    <t>会費・負担金</t>
    <rPh sb="0" eb="2">
      <t>カイヒ</t>
    </rPh>
    <rPh sb="3" eb="6">
      <t>フタンキン</t>
    </rPh>
    <phoneticPr fontId="3"/>
  </si>
  <si>
    <t>コンサルタント料</t>
    <rPh sb="7" eb="8">
      <t>リョウ</t>
    </rPh>
    <phoneticPr fontId="3"/>
  </si>
  <si>
    <t>会議費</t>
    <rPh sb="0" eb="3">
      <t>カイギヒ</t>
    </rPh>
    <phoneticPr fontId="3"/>
  </si>
  <si>
    <t>賃借料</t>
    <rPh sb="0" eb="3">
      <t>チンシャクリョウ</t>
    </rPh>
    <phoneticPr fontId="3"/>
  </si>
  <si>
    <t>役員報酬(員外監事）</t>
    <rPh sb="0" eb="2">
      <t>ヤクイン</t>
    </rPh>
    <rPh sb="2" eb="4">
      <t>ホウシュウ</t>
    </rPh>
    <rPh sb="5" eb="7">
      <t>インガイ</t>
    </rPh>
    <rPh sb="7" eb="9">
      <t>カンジ</t>
    </rPh>
    <phoneticPr fontId="3"/>
  </si>
  <si>
    <t>勤務役員旅費</t>
    <rPh sb="0" eb="2">
      <t>キンム</t>
    </rPh>
    <rPh sb="2" eb="4">
      <t>ヤクイン</t>
    </rPh>
    <rPh sb="4" eb="6">
      <t>リョヒ</t>
    </rPh>
    <phoneticPr fontId="3"/>
  </si>
  <si>
    <t>給与・手当</t>
    <rPh sb="0" eb="2">
      <t>キュウヨ</t>
    </rPh>
    <rPh sb="3" eb="5">
      <t>テア</t>
    </rPh>
    <phoneticPr fontId="3"/>
  </si>
  <si>
    <t>光熱費</t>
    <rPh sb="0" eb="3">
      <t>コウネツヒ</t>
    </rPh>
    <phoneticPr fontId="3"/>
  </si>
  <si>
    <t>通信費</t>
    <rPh sb="0" eb="3">
      <t>ツウシンヒ</t>
    </rPh>
    <phoneticPr fontId="3"/>
  </si>
  <si>
    <t>備品購入</t>
    <rPh sb="0" eb="2">
      <t>ビヒン</t>
    </rPh>
    <rPh sb="2" eb="4">
      <t>コウニュウ</t>
    </rPh>
    <phoneticPr fontId="3"/>
  </si>
  <si>
    <t>修理修繕費</t>
    <rPh sb="0" eb="2">
      <t>シュウリ</t>
    </rPh>
    <rPh sb="2" eb="5">
      <t>シュウゼンヒ</t>
    </rPh>
    <phoneticPr fontId="3"/>
  </si>
  <si>
    <t>租税公課</t>
    <rPh sb="0" eb="2">
      <t>ソゼイ</t>
    </rPh>
    <rPh sb="2" eb="4">
      <t>コウカ</t>
    </rPh>
    <phoneticPr fontId="3"/>
  </si>
  <si>
    <t>食糧費</t>
    <rPh sb="0" eb="3">
      <t>ショクリョウヒ</t>
    </rPh>
    <phoneticPr fontId="3"/>
  </si>
  <si>
    <t>事務費・雑費</t>
    <rPh sb="0" eb="3">
      <t>ジムヒ</t>
    </rPh>
    <rPh sb="4" eb="6">
      <t>ザッピ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</si>
  <si>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</si>
  <si>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当期正味財産増加額</t>
    <rPh sb="0" eb="2">
      <t>トウキ</t>
    </rPh>
    <rPh sb="2" eb="4">
      <t>ショウミ</t>
    </rPh>
    <rPh sb="4" eb="6">
      <t>ザイサン</t>
    </rPh>
    <rPh sb="6" eb="8">
      <t>ゾウカ</t>
    </rPh>
    <rPh sb="8" eb="9">
      <t>ガク</t>
    </rPh>
    <phoneticPr fontId="3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</si>
  <si>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3"/>
  </si>
  <si>
    <t>期末正味財産合計額</t>
    <rPh sb="0" eb="2">
      <t>キマツ</t>
    </rPh>
    <rPh sb="2" eb="4">
      <t>ショウミ</t>
    </rPh>
    <rPh sb="4" eb="6">
      <t>ザイサン</t>
    </rPh>
    <rPh sb="6" eb="8">
      <t>ゴウケイ</t>
    </rPh>
    <rPh sb="8" eb="9">
      <t>ガク</t>
    </rPh>
    <phoneticPr fontId="3"/>
  </si>
  <si>
    <t>収益</t>
    <rPh sb="0" eb="2">
      <t>シュウエキ</t>
    </rPh>
    <phoneticPr fontId="2"/>
  </si>
  <si>
    <t>啓　　　　　　　　　　　　発</t>
    <rPh sb="0" eb="1">
      <t>ケイ</t>
    </rPh>
    <rPh sb="13" eb="14">
      <t>ハツ</t>
    </rPh>
    <phoneticPr fontId="2"/>
  </si>
  <si>
    <t>福利厚生</t>
    <rPh sb="0" eb="2">
      <t>フクリ</t>
    </rPh>
    <rPh sb="2" eb="4">
      <t>コウセイ</t>
    </rPh>
    <phoneticPr fontId="2"/>
  </si>
  <si>
    <t>平成２７年４月１日から平成２８年３月３１日まで（単位は円　△：減）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3"/>
  </si>
  <si>
    <t>２７年度　正味財産増減計算書総括表（損益計算方式）</t>
    <rPh sb="2" eb="4">
      <t>ネンド</t>
    </rPh>
    <rPh sb="5" eb="7">
      <t>ショウミ</t>
    </rPh>
    <rPh sb="7" eb="9">
      <t>ザイサン</t>
    </rPh>
    <rPh sb="9" eb="11">
      <t>ゾウゲン</t>
    </rPh>
    <rPh sb="11" eb="14">
      <t>ケイサンショ</t>
    </rPh>
    <rPh sb="14" eb="16">
      <t>ソウカツ</t>
    </rPh>
    <rPh sb="16" eb="17">
      <t>ヒョウ</t>
    </rPh>
    <rPh sb="18" eb="19">
      <t>ソン</t>
    </rPh>
    <rPh sb="19" eb="20">
      <t>エキ</t>
    </rPh>
    <rPh sb="20" eb="22">
      <t>ケイサン</t>
    </rPh>
    <rPh sb="22" eb="24">
      <t>ホウシキ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</si>
</sst>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1" xfId="0" applyFont="1" applyBorder="1" applyAlignment="1">
      <alignment horizontal="distributed" vertical="center"/>
    </xf>
    <xf numFmtId="38" fontId="0" fillId="0" borderId="12" xfId="0" applyNumberFormat="1" applyBorder="1" applyAlignment="1"/>
    <xf numFmtId="38" fontId="5" fillId="0" borderId="13" xfId="1" applyNumberFormat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6" xfId="1" applyFont="1" applyBorder="1" applyAlignment="1"/>
    <xf numFmtId="0" fontId="4" fillId="0" borderId="17" xfId="0" applyFont="1" applyBorder="1" applyAlignment="1">
      <alignment horizontal="distributed" vertical="center"/>
    </xf>
    <xf numFmtId="38" fontId="0" fillId="0" borderId="18" xfId="0" applyNumberFormat="1" applyBorder="1" applyAlignment="1"/>
    <xf numFmtId="38" fontId="5" fillId="0" borderId="19" xfId="1" applyNumberFormat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21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38" fontId="5" fillId="0" borderId="22" xfId="1" applyFont="1" applyBorder="1" applyAlignment="1"/>
    <xf numFmtId="0" fontId="4" fillId="0" borderId="23" xfId="0" applyFont="1" applyBorder="1" applyAlignment="1">
      <alignment horizontal="distributed" vertical="center"/>
    </xf>
    <xf numFmtId="38" fontId="5" fillId="0" borderId="24" xfId="1" applyNumberFormat="1" applyFont="1" applyBorder="1" applyAlignment="1">
      <alignment horizontal="right" vertical="center"/>
    </xf>
    <xf numFmtId="38" fontId="5" fillId="0" borderId="25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38" fontId="5" fillId="0" borderId="27" xfId="1" applyFont="1" applyBorder="1" applyAlignment="1"/>
    <xf numFmtId="38" fontId="5" fillId="0" borderId="28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8" fontId="0" fillId="0" borderId="2" xfId="0" applyNumberFormat="1" applyBorder="1" applyAlignment="1"/>
    <xf numFmtId="38" fontId="5" fillId="0" borderId="4" xfId="1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 vertical="center"/>
    </xf>
    <xf numFmtId="38" fontId="5" fillId="0" borderId="29" xfId="1" applyNumberFormat="1" applyFont="1" applyBorder="1" applyAlignment="1">
      <alignment horizontal="right"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/>
    <xf numFmtId="38" fontId="5" fillId="0" borderId="30" xfId="1" applyFont="1" applyBorder="1" applyAlignment="1">
      <alignment horizontal="right" vertical="center"/>
    </xf>
    <xf numFmtId="38" fontId="5" fillId="0" borderId="31" xfId="1" applyFont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0" fontId="4" fillId="0" borderId="18" xfId="0" applyFont="1" applyBorder="1" applyAlignment="1">
      <alignment horizontal="distributed" vertical="center"/>
    </xf>
    <xf numFmtId="0" fontId="0" fillId="0" borderId="25" xfId="0" applyBorder="1" applyAlignment="1">
      <alignment horizontal="right" vertical="center"/>
    </xf>
    <xf numFmtId="38" fontId="5" fillId="0" borderId="33" xfId="1" applyFont="1" applyFill="1" applyBorder="1" applyAlignment="1"/>
    <xf numFmtId="0" fontId="4" fillId="0" borderId="34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38" fontId="0" fillId="0" borderId="11" xfId="0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36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/>
    </xf>
    <xf numFmtId="176" fontId="0" fillId="0" borderId="4" xfId="0" applyNumberFormat="1" applyFon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/>
    </xf>
    <xf numFmtId="38" fontId="0" fillId="0" borderId="12" xfId="1" applyFont="1" applyBorder="1" applyAlignment="1">
      <alignment horizontal="right" vertical="center"/>
    </xf>
    <xf numFmtId="0" fontId="4" fillId="0" borderId="28" xfId="0" applyFont="1" applyBorder="1" applyAlignment="1">
      <alignment horizontal="distributed" vertical="center"/>
    </xf>
    <xf numFmtId="176" fontId="0" fillId="0" borderId="28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38" fontId="4" fillId="0" borderId="0" xfId="0" applyNumberFormat="1" applyFont="1" applyAlignment="1">
      <alignment horizontal="distributed" vertical="center"/>
    </xf>
    <xf numFmtId="38" fontId="0" fillId="0" borderId="3" xfId="0" applyNumberFormat="1" applyFont="1" applyBorder="1" applyAlignment="1">
      <alignment horizontal="right" vertical="center"/>
    </xf>
    <xf numFmtId="38" fontId="0" fillId="0" borderId="18" xfId="0" applyNumberFormat="1" applyFont="1" applyBorder="1" applyAlignment="1">
      <alignment horizontal="right"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9" zoomScaleNormal="100" workbookViewId="0">
      <selection activeCell="L28" sqref="L28"/>
    </sheetView>
  </sheetViews>
  <sheetFormatPr defaultRowHeight="13.2"/>
  <cols>
    <col min="1" max="1" width="21.77734375" style="2" customWidth="1"/>
    <col min="2" max="2" width="12.44140625" style="2" customWidth="1"/>
    <col min="3" max="9" width="12.44140625" style="6" customWidth="1"/>
    <col min="10" max="10" width="12.44140625" style="1" customWidth="1"/>
    <col min="11" max="254" width="9" style="1"/>
    <col min="255" max="255" width="21.77734375" style="1" customWidth="1"/>
    <col min="256" max="256" width="12.33203125" style="1" customWidth="1"/>
    <col min="257" max="257" width="11.6640625" style="1" customWidth="1"/>
    <col min="258" max="258" width="9.88671875" style="1" customWidth="1"/>
    <col min="259" max="259" width="11.6640625" style="1" customWidth="1"/>
    <col min="260" max="260" width="8.21875" style="1" customWidth="1"/>
    <col min="261" max="262" width="10.33203125" style="1" customWidth="1"/>
    <col min="263" max="263" width="9" style="1" customWidth="1"/>
    <col min="264" max="264" width="9.109375" style="1" customWidth="1"/>
    <col min="265" max="265" width="10.21875" style="1" customWidth="1"/>
    <col min="266" max="266" width="10.33203125" style="1" customWidth="1"/>
    <col min="267" max="510" width="9" style="1"/>
    <col min="511" max="511" width="21.77734375" style="1" customWidth="1"/>
    <col min="512" max="512" width="12.33203125" style="1" customWidth="1"/>
    <col min="513" max="513" width="11.6640625" style="1" customWidth="1"/>
    <col min="514" max="514" width="9.88671875" style="1" customWidth="1"/>
    <col min="515" max="515" width="11.6640625" style="1" customWidth="1"/>
    <col min="516" max="516" width="8.21875" style="1" customWidth="1"/>
    <col min="517" max="518" width="10.33203125" style="1" customWidth="1"/>
    <col min="519" max="519" width="9" style="1" customWidth="1"/>
    <col min="520" max="520" width="9.109375" style="1" customWidth="1"/>
    <col min="521" max="521" width="10.21875" style="1" customWidth="1"/>
    <col min="522" max="522" width="10.33203125" style="1" customWidth="1"/>
    <col min="523" max="766" width="9" style="1"/>
    <col min="767" max="767" width="21.77734375" style="1" customWidth="1"/>
    <col min="768" max="768" width="12.33203125" style="1" customWidth="1"/>
    <col min="769" max="769" width="11.6640625" style="1" customWidth="1"/>
    <col min="770" max="770" width="9.88671875" style="1" customWidth="1"/>
    <col min="771" max="771" width="11.6640625" style="1" customWidth="1"/>
    <col min="772" max="772" width="8.21875" style="1" customWidth="1"/>
    <col min="773" max="774" width="10.33203125" style="1" customWidth="1"/>
    <col min="775" max="775" width="9" style="1" customWidth="1"/>
    <col min="776" max="776" width="9.109375" style="1" customWidth="1"/>
    <col min="777" max="777" width="10.21875" style="1" customWidth="1"/>
    <col min="778" max="778" width="10.33203125" style="1" customWidth="1"/>
    <col min="779" max="1022" width="9" style="1"/>
    <col min="1023" max="1023" width="21.77734375" style="1" customWidth="1"/>
    <col min="1024" max="1024" width="12.33203125" style="1" customWidth="1"/>
    <col min="1025" max="1025" width="11.6640625" style="1" customWidth="1"/>
    <col min="1026" max="1026" width="9.88671875" style="1" customWidth="1"/>
    <col min="1027" max="1027" width="11.6640625" style="1" customWidth="1"/>
    <col min="1028" max="1028" width="8.21875" style="1" customWidth="1"/>
    <col min="1029" max="1030" width="10.33203125" style="1" customWidth="1"/>
    <col min="1031" max="1031" width="9" style="1" customWidth="1"/>
    <col min="1032" max="1032" width="9.109375" style="1" customWidth="1"/>
    <col min="1033" max="1033" width="10.21875" style="1" customWidth="1"/>
    <col min="1034" max="1034" width="10.33203125" style="1" customWidth="1"/>
    <col min="1035" max="1278" width="9" style="1"/>
    <col min="1279" max="1279" width="21.77734375" style="1" customWidth="1"/>
    <col min="1280" max="1280" width="12.33203125" style="1" customWidth="1"/>
    <col min="1281" max="1281" width="11.6640625" style="1" customWidth="1"/>
    <col min="1282" max="1282" width="9.88671875" style="1" customWidth="1"/>
    <col min="1283" max="1283" width="11.6640625" style="1" customWidth="1"/>
    <col min="1284" max="1284" width="8.21875" style="1" customWidth="1"/>
    <col min="1285" max="1286" width="10.33203125" style="1" customWidth="1"/>
    <col min="1287" max="1287" width="9" style="1" customWidth="1"/>
    <col min="1288" max="1288" width="9.109375" style="1" customWidth="1"/>
    <col min="1289" max="1289" width="10.21875" style="1" customWidth="1"/>
    <col min="1290" max="1290" width="10.33203125" style="1" customWidth="1"/>
    <col min="1291" max="1534" width="9" style="1"/>
    <col min="1535" max="1535" width="21.77734375" style="1" customWidth="1"/>
    <col min="1536" max="1536" width="12.33203125" style="1" customWidth="1"/>
    <col min="1537" max="1537" width="11.6640625" style="1" customWidth="1"/>
    <col min="1538" max="1538" width="9.88671875" style="1" customWidth="1"/>
    <col min="1539" max="1539" width="11.6640625" style="1" customWidth="1"/>
    <col min="1540" max="1540" width="8.21875" style="1" customWidth="1"/>
    <col min="1541" max="1542" width="10.33203125" style="1" customWidth="1"/>
    <col min="1543" max="1543" width="9" style="1" customWidth="1"/>
    <col min="1544" max="1544" width="9.109375" style="1" customWidth="1"/>
    <col min="1545" max="1545" width="10.21875" style="1" customWidth="1"/>
    <col min="1546" max="1546" width="10.33203125" style="1" customWidth="1"/>
    <col min="1547" max="1790" width="9" style="1"/>
    <col min="1791" max="1791" width="21.77734375" style="1" customWidth="1"/>
    <col min="1792" max="1792" width="12.33203125" style="1" customWidth="1"/>
    <col min="1793" max="1793" width="11.6640625" style="1" customWidth="1"/>
    <col min="1794" max="1794" width="9.88671875" style="1" customWidth="1"/>
    <col min="1795" max="1795" width="11.6640625" style="1" customWidth="1"/>
    <col min="1796" max="1796" width="8.21875" style="1" customWidth="1"/>
    <col min="1797" max="1798" width="10.33203125" style="1" customWidth="1"/>
    <col min="1799" max="1799" width="9" style="1" customWidth="1"/>
    <col min="1800" max="1800" width="9.109375" style="1" customWidth="1"/>
    <col min="1801" max="1801" width="10.21875" style="1" customWidth="1"/>
    <col min="1802" max="1802" width="10.33203125" style="1" customWidth="1"/>
    <col min="1803" max="2046" width="9" style="1"/>
    <col min="2047" max="2047" width="21.77734375" style="1" customWidth="1"/>
    <col min="2048" max="2048" width="12.33203125" style="1" customWidth="1"/>
    <col min="2049" max="2049" width="11.6640625" style="1" customWidth="1"/>
    <col min="2050" max="2050" width="9.88671875" style="1" customWidth="1"/>
    <col min="2051" max="2051" width="11.6640625" style="1" customWidth="1"/>
    <col min="2052" max="2052" width="8.21875" style="1" customWidth="1"/>
    <col min="2053" max="2054" width="10.33203125" style="1" customWidth="1"/>
    <col min="2055" max="2055" width="9" style="1" customWidth="1"/>
    <col min="2056" max="2056" width="9.109375" style="1" customWidth="1"/>
    <col min="2057" max="2057" width="10.21875" style="1" customWidth="1"/>
    <col min="2058" max="2058" width="10.33203125" style="1" customWidth="1"/>
    <col min="2059" max="2302" width="9" style="1"/>
    <col min="2303" max="2303" width="21.77734375" style="1" customWidth="1"/>
    <col min="2304" max="2304" width="12.33203125" style="1" customWidth="1"/>
    <col min="2305" max="2305" width="11.6640625" style="1" customWidth="1"/>
    <col min="2306" max="2306" width="9.88671875" style="1" customWidth="1"/>
    <col min="2307" max="2307" width="11.6640625" style="1" customWidth="1"/>
    <col min="2308" max="2308" width="8.21875" style="1" customWidth="1"/>
    <col min="2309" max="2310" width="10.33203125" style="1" customWidth="1"/>
    <col min="2311" max="2311" width="9" style="1" customWidth="1"/>
    <col min="2312" max="2312" width="9.109375" style="1" customWidth="1"/>
    <col min="2313" max="2313" width="10.21875" style="1" customWidth="1"/>
    <col min="2314" max="2314" width="10.33203125" style="1" customWidth="1"/>
    <col min="2315" max="2558" width="9" style="1"/>
    <col min="2559" max="2559" width="21.77734375" style="1" customWidth="1"/>
    <col min="2560" max="2560" width="12.33203125" style="1" customWidth="1"/>
    <col min="2561" max="2561" width="11.6640625" style="1" customWidth="1"/>
    <col min="2562" max="2562" width="9.88671875" style="1" customWidth="1"/>
    <col min="2563" max="2563" width="11.6640625" style="1" customWidth="1"/>
    <col min="2564" max="2564" width="8.21875" style="1" customWidth="1"/>
    <col min="2565" max="2566" width="10.33203125" style="1" customWidth="1"/>
    <col min="2567" max="2567" width="9" style="1" customWidth="1"/>
    <col min="2568" max="2568" width="9.109375" style="1" customWidth="1"/>
    <col min="2569" max="2569" width="10.21875" style="1" customWidth="1"/>
    <col min="2570" max="2570" width="10.33203125" style="1" customWidth="1"/>
    <col min="2571" max="2814" width="9" style="1"/>
    <col min="2815" max="2815" width="21.77734375" style="1" customWidth="1"/>
    <col min="2816" max="2816" width="12.33203125" style="1" customWidth="1"/>
    <col min="2817" max="2817" width="11.6640625" style="1" customWidth="1"/>
    <col min="2818" max="2818" width="9.88671875" style="1" customWidth="1"/>
    <col min="2819" max="2819" width="11.6640625" style="1" customWidth="1"/>
    <col min="2820" max="2820" width="8.21875" style="1" customWidth="1"/>
    <col min="2821" max="2822" width="10.33203125" style="1" customWidth="1"/>
    <col min="2823" max="2823" width="9" style="1" customWidth="1"/>
    <col min="2824" max="2824" width="9.109375" style="1" customWidth="1"/>
    <col min="2825" max="2825" width="10.21875" style="1" customWidth="1"/>
    <col min="2826" max="2826" width="10.33203125" style="1" customWidth="1"/>
    <col min="2827" max="3070" width="9" style="1"/>
    <col min="3071" max="3071" width="21.77734375" style="1" customWidth="1"/>
    <col min="3072" max="3072" width="12.33203125" style="1" customWidth="1"/>
    <col min="3073" max="3073" width="11.6640625" style="1" customWidth="1"/>
    <col min="3074" max="3074" width="9.88671875" style="1" customWidth="1"/>
    <col min="3075" max="3075" width="11.6640625" style="1" customWidth="1"/>
    <col min="3076" max="3076" width="8.21875" style="1" customWidth="1"/>
    <col min="3077" max="3078" width="10.33203125" style="1" customWidth="1"/>
    <col min="3079" max="3079" width="9" style="1" customWidth="1"/>
    <col min="3080" max="3080" width="9.109375" style="1" customWidth="1"/>
    <col min="3081" max="3081" width="10.21875" style="1" customWidth="1"/>
    <col min="3082" max="3082" width="10.33203125" style="1" customWidth="1"/>
    <col min="3083" max="3326" width="9" style="1"/>
    <col min="3327" max="3327" width="21.77734375" style="1" customWidth="1"/>
    <col min="3328" max="3328" width="12.33203125" style="1" customWidth="1"/>
    <col min="3329" max="3329" width="11.6640625" style="1" customWidth="1"/>
    <col min="3330" max="3330" width="9.88671875" style="1" customWidth="1"/>
    <col min="3331" max="3331" width="11.6640625" style="1" customWidth="1"/>
    <col min="3332" max="3332" width="8.21875" style="1" customWidth="1"/>
    <col min="3333" max="3334" width="10.33203125" style="1" customWidth="1"/>
    <col min="3335" max="3335" width="9" style="1" customWidth="1"/>
    <col min="3336" max="3336" width="9.109375" style="1" customWidth="1"/>
    <col min="3337" max="3337" width="10.21875" style="1" customWidth="1"/>
    <col min="3338" max="3338" width="10.33203125" style="1" customWidth="1"/>
    <col min="3339" max="3582" width="9" style="1"/>
    <col min="3583" max="3583" width="21.77734375" style="1" customWidth="1"/>
    <col min="3584" max="3584" width="12.33203125" style="1" customWidth="1"/>
    <col min="3585" max="3585" width="11.6640625" style="1" customWidth="1"/>
    <col min="3586" max="3586" width="9.88671875" style="1" customWidth="1"/>
    <col min="3587" max="3587" width="11.6640625" style="1" customWidth="1"/>
    <col min="3588" max="3588" width="8.21875" style="1" customWidth="1"/>
    <col min="3589" max="3590" width="10.33203125" style="1" customWidth="1"/>
    <col min="3591" max="3591" width="9" style="1" customWidth="1"/>
    <col min="3592" max="3592" width="9.109375" style="1" customWidth="1"/>
    <col min="3593" max="3593" width="10.21875" style="1" customWidth="1"/>
    <col min="3594" max="3594" width="10.33203125" style="1" customWidth="1"/>
    <col min="3595" max="3838" width="9" style="1"/>
    <col min="3839" max="3839" width="21.77734375" style="1" customWidth="1"/>
    <col min="3840" max="3840" width="12.33203125" style="1" customWidth="1"/>
    <col min="3841" max="3841" width="11.6640625" style="1" customWidth="1"/>
    <col min="3842" max="3842" width="9.88671875" style="1" customWidth="1"/>
    <col min="3843" max="3843" width="11.6640625" style="1" customWidth="1"/>
    <col min="3844" max="3844" width="8.21875" style="1" customWidth="1"/>
    <col min="3845" max="3846" width="10.33203125" style="1" customWidth="1"/>
    <col min="3847" max="3847" width="9" style="1" customWidth="1"/>
    <col min="3848" max="3848" width="9.109375" style="1" customWidth="1"/>
    <col min="3849" max="3849" width="10.21875" style="1" customWidth="1"/>
    <col min="3850" max="3850" width="10.33203125" style="1" customWidth="1"/>
    <col min="3851" max="4094" width="9" style="1"/>
    <col min="4095" max="4095" width="21.77734375" style="1" customWidth="1"/>
    <col min="4096" max="4096" width="12.33203125" style="1" customWidth="1"/>
    <col min="4097" max="4097" width="11.6640625" style="1" customWidth="1"/>
    <col min="4098" max="4098" width="9.88671875" style="1" customWidth="1"/>
    <col min="4099" max="4099" width="11.6640625" style="1" customWidth="1"/>
    <col min="4100" max="4100" width="8.21875" style="1" customWidth="1"/>
    <col min="4101" max="4102" width="10.33203125" style="1" customWidth="1"/>
    <col min="4103" max="4103" width="9" style="1" customWidth="1"/>
    <col min="4104" max="4104" width="9.109375" style="1" customWidth="1"/>
    <col min="4105" max="4105" width="10.21875" style="1" customWidth="1"/>
    <col min="4106" max="4106" width="10.33203125" style="1" customWidth="1"/>
    <col min="4107" max="4350" width="9" style="1"/>
    <col min="4351" max="4351" width="21.77734375" style="1" customWidth="1"/>
    <col min="4352" max="4352" width="12.33203125" style="1" customWidth="1"/>
    <col min="4353" max="4353" width="11.6640625" style="1" customWidth="1"/>
    <col min="4354" max="4354" width="9.88671875" style="1" customWidth="1"/>
    <col min="4355" max="4355" width="11.6640625" style="1" customWidth="1"/>
    <col min="4356" max="4356" width="8.21875" style="1" customWidth="1"/>
    <col min="4357" max="4358" width="10.33203125" style="1" customWidth="1"/>
    <col min="4359" max="4359" width="9" style="1" customWidth="1"/>
    <col min="4360" max="4360" width="9.109375" style="1" customWidth="1"/>
    <col min="4361" max="4361" width="10.21875" style="1" customWidth="1"/>
    <col min="4362" max="4362" width="10.33203125" style="1" customWidth="1"/>
    <col min="4363" max="4606" width="9" style="1"/>
    <col min="4607" max="4607" width="21.77734375" style="1" customWidth="1"/>
    <col min="4608" max="4608" width="12.33203125" style="1" customWidth="1"/>
    <col min="4609" max="4609" width="11.6640625" style="1" customWidth="1"/>
    <col min="4610" max="4610" width="9.88671875" style="1" customWidth="1"/>
    <col min="4611" max="4611" width="11.6640625" style="1" customWidth="1"/>
    <col min="4612" max="4612" width="8.21875" style="1" customWidth="1"/>
    <col min="4613" max="4614" width="10.33203125" style="1" customWidth="1"/>
    <col min="4615" max="4615" width="9" style="1" customWidth="1"/>
    <col min="4616" max="4616" width="9.109375" style="1" customWidth="1"/>
    <col min="4617" max="4617" width="10.21875" style="1" customWidth="1"/>
    <col min="4618" max="4618" width="10.33203125" style="1" customWidth="1"/>
    <col min="4619" max="4862" width="9" style="1"/>
    <col min="4863" max="4863" width="21.77734375" style="1" customWidth="1"/>
    <col min="4864" max="4864" width="12.33203125" style="1" customWidth="1"/>
    <col min="4865" max="4865" width="11.6640625" style="1" customWidth="1"/>
    <col min="4866" max="4866" width="9.88671875" style="1" customWidth="1"/>
    <col min="4867" max="4867" width="11.6640625" style="1" customWidth="1"/>
    <col min="4868" max="4868" width="8.21875" style="1" customWidth="1"/>
    <col min="4869" max="4870" width="10.33203125" style="1" customWidth="1"/>
    <col min="4871" max="4871" width="9" style="1" customWidth="1"/>
    <col min="4872" max="4872" width="9.109375" style="1" customWidth="1"/>
    <col min="4873" max="4873" width="10.21875" style="1" customWidth="1"/>
    <col min="4874" max="4874" width="10.33203125" style="1" customWidth="1"/>
    <col min="4875" max="5118" width="9" style="1"/>
    <col min="5119" max="5119" width="21.77734375" style="1" customWidth="1"/>
    <col min="5120" max="5120" width="12.33203125" style="1" customWidth="1"/>
    <col min="5121" max="5121" width="11.6640625" style="1" customWidth="1"/>
    <col min="5122" max="5122" width="9.88671875" style="1" customWidth="1"/>
    <col min="5123" max="5123" width="11.6640625" style="1" customWidth="1"/>
    <col min="5124" max="5124" width="8.21875" style="1" customWidth="1"/>
    <col min="5125" max="5126" width="10.33203125" style="1" customWidth="1"/>
    <col min="5127" max="5127" width="9" style="1" customWidth="1"/>
    <col min="5128" max="5128" width="9.109375" style="1" customWidth="1"/>
    <col min="5129" max="5129" width="10.21875" style="1" customWidth="1"/>
    <col min="5130" max="5130" width="10.33203125" style="1" customWidth="1"/>
    <col min="5131" max="5374" width="9" style="1"/>
    <col min="5375" max="5375" width="21.77734375" style="1" customWidth="1"/>
    <col min="5376" max="5376" width="12.33203125" style="1" customWidth="1"/>
    <col min="5377" max="5377" width="11.6640625" style="1" customWidth="1"/>
    <col min="5378" max="5378" width="9.88671875" style="1" customWidth="1"/>
    <col min="5379" max="5379" width="11.6640625" style="1" customWidth="1"/>
    <col min="5380" max="5380" width="8.21875" style="1" customWidth="1"/>
    <col min="5381" max="5382" width="10.33203125" style="1" customWidth="1"/>
    <col min="5383" max="5383" width="9" style="1" customWidth="1"/>
    <col min="5384" max="5384" width="9.109375" style="1" customWidth="1"/>
    <col min="5385" max="5385" width="10.21875" style="1" customWidth="1"/>
    <col min="5386" max="5386" width="10.33203125" style="1" customWidth="1"/>
    <col min="5387" max="5630" width="9" style="1"/>
    <col min="5631" max="5631" width="21.77734375" style="1" customWidth="1"/>
    <col min="5632" max="5632" width="12.33203125" style="1" customWidth="1"/>
    <col min="5633" max="5633" width="11.6640625" style="1" customWidth="1"/>
    <col min="5634" max="5634" width="9.88671875" style="1" customWidth="1"/>
    <col min="5635" max="5635" width="11.6640625" style="1" customWidth="1"/>
    <col min="5636" max="5636" width="8.21875" style="1" customWidth="1"/>
    <col min="5637" max="5638" width="10.33203125" style="1" customWidth="1"/>
    <col min="5639" max="5639" width="9" style="1" customWidth="1"/>
    <col min="5640" max="5640" width="9.109375" style="1" customWidth="1"/>
    <col min="5641" max="5641" width="10.21875" style="1" customWidth="1"/>
    <col min="5642" max="5642" width="10.33203125" style="1" customWidth="1"/>
    <col min="5643" max="5886" width="9" style="1"/>
    <col min="5887" max="5887" width="21.77734375" style="1" customWidth="1"/>
    <col min="5888" max="5888" width="12.33203125" style="1" customWidth="1"/>
    <col min="5889" max="5889" width="11.6640625" style="1" customWidth="1"/>
    <col min="5890" max="5890" width="9.88671875" style="1" customWidth="1"/>
    <col min="5891" max="5891" width="11.6640625" style="1" customWidth="1"/>
    <col min="5892" max="5892" width="8.21875" style="1" customWidth="1"/>
    <col min="5893" max="5894" width="10.33203125" style="1" customWidth="1"/>
    <col min="5895" max="5895" width="9" style="1" customWidth="1"/>
    <col min="5896" max="5896" width="9.109375" style="1" customWidth="1"/>
    <col min="5897" max="5897" width="10.21875" style="1" customWidth="1"/>
    <col min="5898" max="5898" width="10.33203125" style="1" customWidth="1"/>
    <col min="5899" max="6142" width="9" style="1"/>
    <col min="6143" max="6143" width="21.77734375" style="1" customWidth="1"/>
    <col min="6144" max="6144" width="12.33203125" style="1" customWidth="1"/>
    <col min="6145" max="6145" width="11.6640625" style="1" customWidth="1"/>
    <col min="6146" max="6146" width="9.88671875" style="1" customWidth="1"/>
    <col min="6147" max="6147" width="11.6640625" style="1" customWidth="1"/>
    <col min="6148" max="6148" width="8.21875" style="1" customWidth="1"/>
    <col min="6149" max="6150" width="10.33203125" style="1" customWidth="1"/>
    <col min="6151" max="6151" width="9" style="1" customWidth="1"/>
    <col min="6152" max="6152" width="9.109375" style="1" customWidth="1"/>
    <col min="6153" max="6153" width="10.21875" style="1" customWidth="1"/>
    <col min="6154" max="6154" width="10.33203125" style="1" customWidth="1"/>
    <col min="6155" max="6398" width="9" style="1"/>
    <col min="6399" max="6399" width="21.77734375" style="1" customWidth="1"/>
    <col min="6400" max="6400" width="12.33203125" style="1" customWidth="1"/>
    <col min="6401" max="6401" width="11.6640625" style="1" customWidth="1"/>
    <col min="6402" max="6402" width="9.88671875" style="1" customWidth="1"/>
    <col min="6403" max="6403" width="11.6640625" style="1" customWidth="1"/>
    <col min="6404" max="6404" width="8.21875" style="1" customWidth="1"/>
    <col min="6405" max="6406" width="10.33203125" style="1" customWidth="1"/>
    <col min="6407" max="6407" width="9" style="1" customWidth="1"/>
    <col min="6408" max="6408" width="9.109375" style="1" customWidth="1"/>
    <col min="6409" max="6409" width="10.21875" style="1" customWidth="1"/>
    <col min="6410" max="6410" width="10.33203125" style="1" customWidth="1"/>
    <col min="6411" max="6654" width="9" style="1"/>
    <col min="6655" max="6655" width="21.77734375" style="1" customWidth="1"/>
    <col min="6656" max="6656" width="12.33203125" style="1" customWidth="1"/>
    <col min="6657" max="6657" width="11.6640625" style="1" customWidth="1"/>
    <col min="6658" max="6658" width="9.88671875" style="1" customWidth="1"/>
    <col min="6659" max="6659" width="11.6640625" style="1" customWidth="1"/>
    <col min="6660" max="6660" width="8.21875" style="1" customWidth="1"/>
    <col min="6661" max="6662" width="10.33203125" style="1" customWidth="1"/>
    <col min="6663" max="6663" width="9" style="1" customWidth="1"/>
    <col min="6664" max="6664" width="9.109375" style="1" customWidth="1"/>
    <col min="6665" max="6665" width="10.21875" style="1" customWidth="1"/>
    <col min="6666" max="6666" width="10.33203125" style="1" customWidth="1"/>
    <col min="6667" max="6910" width="9" style="1"/>
    <col min="6911" max="6911" width="21.77734375" style="1" customWidth="1"/>
    <col min="6912" max="6912" width="12.33203125" style="1" customWidth="1"/>
    <col min="6913" max="6913" width="11.6640625" style="1" customWidth="1"/>
    <col min="6914" max="6914" width="9.88671875" style="1" customWidth="1"/>
    <col min="6915" max="6915" width="11.6640625" style="1" customWidth="1"/>
    <col min="6916" max="6916" width="8.21875" style="1" customWidth="1"/>
    <col min="6917" max="6918" width="10.33203125" style="1" customWidth="1"/>
    <col min="6919" max="6919" width="9" style="1" customWidth="1"/>
    <col min="6920" max="6920" width="9.109375" style="1" customWidth="1"/>
    <col min="6921" max="6921" width="10.21875" style="1" customWidth="1"/>
    <col min="6922" max="6922" width="10.33203125" style="1" customWidth="1"/>
    <col min="6923" max="7166" width="9" style="1"/>
    <col min="7167" max="7167" width="21.77734375" style="1" customWidth="1"/>
    <col min="7168" max="7168" width="12.33203125" style="1" customWidth="1"/>
    <col min="7169" max="7169" width="11.6640625" style="1" customWidth="1"/>
    <col min="7170" max="7170" width="9.88671875" style="1" customWidth="1"/>
    <col min="7171" max="7171" width="11.6640625" style="1" customWidth="1"/>
    <col min="7172" max="7172" width="8.21875" style="1" customWidth="1"/>
    <col min="7173" max="7174" width="10.33203125" style="1" customWidth="1"/>
    <col min="7175" max="7175" width="9" style="1" customWidth="1"/>
    <col min="7176" max="7176" width="9.109375" style="1" customWidth="1"/>
    <col min="7177" max="7177" width="10.21875" style="1" customWidth="1"/>
    <col min="7178" max="7178" width="10.33203125" style="1" customWidth="1"/>
    <col min="7179" max="7422" width="9" style="1"/>
    <col min="7423" max="7423" width="21.77734375" style="1" customWidth="1"/>
    <col min="7424" max="7424" width="12.33203125" style="1" customWidth="1"/>
    <col min="7425" max="7425" width="11.6640625" style="1" customWidth="1"/>
    <col min="7426" max="7426" width="9.88671875" style="1" customWidth="1"/>
    <col min="7427" max="7427" width="11.6640625" style="1" customWidth="1"/>
    <col min="7428" max="7428" width="8.21875" style="1" customWidth="1"/>
    <col min="7429" max="7430" width="10.33203125" style="1" customWidth="1"/>
    <col min="7431" max="7431" width="9" style="1" customWidth="1"/>
    <col min="7432" max="7432" width="9.109375" style="1" customWidth="1"/>
    <col min="7433" max="7433" width="10.21875" style="1" customWidth="1"/>
    <col min="7434" max="7434" width="10.33203125" style="1" customWidth="1"/>
    <col min="7435" max="7678" width="9" style="1"/>
    <col min="7679" max="7679" width="21.77734375" style="1" customWidth="1"/>
    <col min="7680" max="7680" width="12.33203125" style="1" customWidth="1"/>
    <col min="7681" max="7681" width="11.6640625" style="1" customWidth="1"/>
    <col min="7682" max="7682" width="9.88671875" style="1" customWidth="1"/>
    <col min="7683" max="7683" width="11.6640625" style="1" customWidth="1"/>
    <col min="7684" max="7684" width="8.21875" style="1" customWidth="1"/>
    <col min="7685" max="7686" width="10.33203125" style="1" customWidth="1"/>
    <col min="7687" max="7687" width="9" style="1" customWidth="1"/>
    <col min="7688" max="7688" width="9.109375" style="1" customWidth="1"/>
    <col min="7689" max="7689" width="10.21875" style="1" customWidth="1"/>
    <col min="7690" max="7690" width="10.33203125" style="1" customWidth="1"/>
    <col min="7691" max="7934" width="9" style="1"/>
    <col min="7935" max="7935" width="21.77734375" style="1" customWidth="1"/>
    <col min="7936" max="7936" width="12.33203125" style="1" customWidth="1"/>
    <col min="7937" max="7937" width="11.6640625" style="1" customWidth="1"/>
    <col min="7938" max="7938" width="9.88671875" style="1" customWidth="1"/>
    <col min="7939" max="7939" width="11.6640625" style="1" customWidth="1"/>
    <col min="7940" max="7940" width="8.21875" style="1" customWidth="1"/>
    <col min="7941" max="7942" width="10.33203125" style="1" customWidth="1"/>
    <col min="7943" max="7943" width="9" style="1" customWidth="1"/>
    <col min="7944" max="7944" width="9.109375" style="1" customWidth="1"/>
    <col min="7945" max="7945" width="10.21875" style="1" customWidth="1"/>
    <col min="7946" max="7946" width="10.33203125" style="1" customWidth="1"/>
    <col min="7947" max="8190" width="9" style="1"/>
    <col min="8191" max="8191" width="21.77734375" style="1" customWidth="1"/>
    <col min="8192" max="8192" width="12.33203125" style="1" customWidth="1"/>
    <col min="8193" max="8193" width="11.6640625" style="1" customWidth="1"/>
    <col min="8194" max="8194" width="9.88671875" style="1" customWidth="1"/>
    <col min="8195" max="8195" width="11.6640625" style="1" customWidth="1"/>
    <col min="8196" max="8196" width="8.21875" style="1" customWidth="1"/>
    <col min="8197" max="8198" width="10.33203125" style="1" customWidth="1"/>
    <col min="8199" max="8199" width="9" style="1" customWidth="1"/>
    <col min="8200" max="8200" width="9.109375" style="1" customWidth="1"/>
    <col min="8201" max="8201" width="10.21875" style="1" customWidth="1"/>
    <col min="8202" max="8202" width="10.33203125" style="1" customWidth="1"/>
    <col min="8203" max="8446" width="9" style="1"/>
    <col min="8447" max="8447" width="21.77734375" style="1" customWidth="1"/>
    <col min="8448" max="8448" width="12.33203125" style="1" customWidth="1"/>
    <col min="8449" max="8449" width="11.6640625" style="1" customWidth="1"/>
    <col min="8450" max="8450" width="9.88671875" style="1" customWidth="1"/>
    <col min="8451" max="8451" width="11.6640625" style="1" customWidth="1"/>
    <col min="8452" max="8452" width="8.21875" style="1" customWidth="1"/>
    <col min="8453" max="8454" width="10.33203125" style="1" customWidth="1"/>
    <col min="8455" max="8455" width="9" style="1" customWidth="1"/>
    <col min="8456" max="8456" width="9.109375" style="1" customWidth="1"/>
    <col min="8457" max="8457" width="10.21875" style="1" customWidth="1"/>
    <col min="8458" max="8458" width="10.33203125" style="1" customWidth="1"/>
    <col min="8459" max="8702" width="9" style="1"/>
    <col min="8703" max="8703" width="21.77734375" style="1" customWidth="1"/>
    <col min="8704" max="8704" width="12.33203125" style="1" customWidth="1"/>
    <col min="8705" max="8705" width="11.6640625" style="1" customWidth="1"/>
    <col min="8706" max="8706" width="9.88671875" style="1" customWidth="1"/>
    <col min="8707" max="8707" width="11.6640625" style="1" customWidth="1"/>
    <col min="8708" max="8708" width="8.21875" style="1" customWidth="1"/>
    <col min="8709" max="8710" width="10.33203125" style="1" customWidth="1"/>
    <col min="8711" max="8711" width="9" style="1" customWidth="1"/>
    <col min="8712" max="8712" width="9.109375" style="1" customWidth="1"/>
    <col min="8713" max="8713" width="10.21875" style="1" customWidth="1"/>
    <col min="8714" max="8714" width="10.33203125" style="1" customWidth="1"/>
    <col min="8715" max="8958" width="9" style="1"/>
    <col min="8959" max="8959" width="21.77734375" style="1" customWidth="1"/>
    <col min="8960" max="8960" width="12.33203125" style="1" customWidth="1"/>
    <col min="8961" max="8961" width="11.6640625" style="1" customWidth="1"/>
    <col min="8962" max="8962" width="9.88671875" style="1" customWidth="1"/>
    <col min="8963" max="8963" width="11.6640625" style="1" customWidth="1"/>
    <col min="8964" max="8964" width="8.21875" style="1" customWidth="1"/>
    <col min="8965" max="8966" width="10.33203125" style="1" customWidth="1"/>
    <col min="8967" max="8967" width="9" style="1" customWidth="1"/>
    <col min="8968" max="8968" width="9.109375" style="1" customWidth="1"/>
    <col min="8969" max="8969" width="10.21875" style="1" customWidth="1"/>
    <col min="8970" max="8970" width="10.33203125" style="1" customWidth="1"/>
    <col min="8971" max="9214" width="9" style="1"/>
    <col min="9215" max="9215" width="21.77734375" style="1" customWidth="1"/>
    <col min="9216" max="9216" width="12.33203125" style="1" customWidth="1"/>
    <col min="9217" max="9217" width="11.6640625" style="1" customWidth="1"/>
    <col min="9218" max="9218" width="9.88671875" style="1" customWidth="1"/>
    <col min="9219" max="9219" width="11.6640625" style="1" customWidth="1"/>
    <col min="9220" max="9220" width="8.21875" style="1" customWidth="1"/>
    <col min="9221" max="9222" width="10.33203125" style="1" customWidth="1"/>
    <col min="9223" max="9223" width="9" style="1" customWidth="1"/>
    <col min="9224" max="9224" width="9.109375" style="1" customWidth="1"/>
    <col min="9225" max="9225" width="10.21875" style="1" customWidth="1"/>
    <col min="9226" max="9226" width="10.33203125" style="1" customWidth="1"/>
    <col min="9227" max="9470" width="9" style="1"/>
    <col min="9471" max="9471" width="21.77734375" style="1" customWidth="1"/>
    <col min="9472" max="9472" width="12.33203125" style="1" customWidth="1"/>
    <col min="9473" max="9473" width="11.6640625" style="1" customWidth="1"/>
    <col min="9474" max="9474" width="9.88671875" style="1" customWidth="1"/>
    <col min="9475" max="9475" width="11.6640625" style="1" customWidth="1"/>
    <col min="9476" max="9476" width="8.21875" style="1" customWidth="1"/>
    <col min="9477" max="9478" width="10.33203125" style="1" customWidth="1"/>
    <col min="9479" max="9479" width="9" style="1" customWidth="1"/>
    <col min="9480" max="9480" width="9.109375" style="1" customWidth="1"/>
    <col min="9481" max="9481" width="10.21875" style="1" customWidth="1"/>
    <col min="9482" max="9482" width="10.33203125" style="1" customWidth="1"/>
    <col min="9483" max="9726" width="9" style="1"/>
    <col min="9727" max="9727" width="21.77734375" style="1" customWidth="1"/>
    <col min="9728" max="9728" width="12.33203125" style="1" customWidth="1"/>
    <col min="9729" max="9729" width="11.6640625" style="1" customWidth="1"/>
    <col min="9730" max="9730" width="9.88671875" style="1" customWidth="1"/>
    <col min="9731" max="9731" width="11.6640625" style="1" customWidth="1"/>
    <col min="9732" max="9732" width="8.21875" style="1" customWidth="1"/>
    <col min="9733" max="9734" width="10.33203125" style="1" customWidth="1"/>
    <col min="9735" max="9735" width="9" style="1" customWidth="1"/>
    <col min="9736" max="9736" width="9.109375" style="1" customWidth="1"/>
    <col min="9737" max="9737" width="10.21875" style="1" customWidth="1"/>
    <col min="9738" max="9738" width="10.33203125" style="1" customWidth="1"/>
    <col min="9739" max="9982" width="9" style="1"/>
    <col min="9983" max="9983" width="21.77734375" style="1" customWidth="1"/>
    <col min="9984" max="9984" width="12.33203125" style="1" customWidth="1"/>
    <col min="9985" max="9985" width="11.6640625" style="1" customWidth="1"/>
    <col min="9986" max="9986" width="9.88671875" style="1" customWidth="1"/>
    <col min="9987" max="9987" width="11.6640625" style="1" customWidth="1"/>
    <col min="9988" max="9988" width="8.21875" style="1" customWidth="1"/>
    <col min="9989" max="9990" width="10.33203125" style="1" customWidth="1"/>
    <col min="9991" max="9991" width="9" style="1" customWidth="1"/>
    <col min="9992" max="9992" width="9.109375" style="1" customWidth="1"/>
    <col min="9993" max="9993" width="10.21875" style="1" customWidth="1"/>
    <col min="9994" max="9994" width="10.33203125" style="1" customWidth="1"/>
    <col min="9995" max="10238" width="9" style="1"/>
    <col min="10239" max="10239" width="21.77734375" style="1" customWidth="1"/>
    <col min="10240" max="10240" width="12.33203125" style="1" customWidth="1"/>
    <col min="10241" max="10241" width="11.6640625" style="1" customWidth="1"/>
    <col min="10242" max="10242" width="9.88671875" style="1" customWidth="1"/>
    <col min="10243" max="10243" width="11.6640625" style="1" customWidth="1"/>
    <col min="10244" max="10244" width="8.21875" style="1" customWidth="1"/>
    <col min="10245" max="10246" width="10.33203125" style="1" customWidth="1"/>
    <col min="10247" max="10247" width="9" style="1" customWidth="1"/>
    <col min="10248" max="10248" width="9.109375" style="1" customWidth="1"/>
    <col min="10249" max="10249" width="10.21875" style="1" customWidth="1"/>
    <col min="10250" max="10250" width="10.33203125" style="1" customWidth="1"/>
    <col min="10251" max="10494" width="9" style="1"/>
    <col min="10495" max="10495" width="21.77734375" style="1" customWidth="1"/>
    <col min="10496" max="10496" width="12.33203125" style="1" customWidth="1"/>
    <col min="10497" max="10497" width="11.6640625" style="1" customWidth="1"/>
    <col min="10498" max="10498" width="9.88671875" style="1" customWidth="1"/>
    <col min="10499" max="10499" width="11.6640625" style="1" customWidth="1"/>
    <col min="10500" max="10500" width="8.21875" style="1" customWidth="1"/>
    <col min="10501" max="10502" width="10.33203125" style="1" customWidth="1"/>
    <col min="10503" max="10503" width="9" style="1" customWidth="1"/>
    <col min="10504" max="10504" width="9.109375" style="1" customWidth="1"/>
    <col min="10505" max="10505" width="10.21875" style="1" customWidth="1"/>
    <col min="10506" max="10506" width="10.33203125" style="1" customWidth="1"/>
    <col min="10507" max="10750" width="9" style="1"/>
    <col min="10751" max="10751" width="21.77734375" style="1" customWidth="1"/>
    <col min="10752" max="10752" width="12.33203125" style="1" customWidth="1"/>
    <col min="10753" max="10753" width="11.6640625" style="1" customWidth="1"/>
    <col min="10754" max="10754" width="9.88671875" style="1" customWidth="1"/>
    <col min="10755" max="10755" width="11.6640625" style="1" customWidth="1"/>
    <col min="10756" max="10756" width="8.21875" style="1" customWidth="1"/>
    <col min="10757" max="10758" width="10.33203125" style="1" customWidth="1"/>
    <col min="10759" max="10759" width="9" style="1" customWidth="1"/>
    <col min="10760" max="10760" width="9.109375" style="1" customWidth="1"/>
    <col min="10761" max="10761" width="10.21875" style="1" customWidth="1"/>
    <col min="10762" max="10762" width="10.33203125" style="1" customWidth="1"/>
    <col min="10763" max="11006" width="9" style="1"/>
    <col min="11007" max="11007" width="21.77734375" style="1" customWidth="1"/>
    <col min="11008" max="11008" width="12.33203125" style="1" customWidth="1"/>
    <col min="11009" max="11009" width="11.6640625" style="1" customWidth="1"/>
    <col min="11010" max="11010" width="9.88671875" style="1" customWidth="1"/>
    <col min="11011" max="11011" width="11.6640625" style="1" customWidth="1"/>
    <col min="11012" max="11012" width="8.21875" style="1" customWidth="1"/>
    <col min="11013" max="11014" width="10.33203125" style="1" customWidth="1"/>
    <col min="11015" max="11015" width="9" style="1" customWidth="1"/>
    <col min="11016" max="11016" width="9.109375" style="1" customWidth="1"/>
    <col min="11017" max="11017" width="10.21875" style="1" customWidth="1"/>
    <col min="11018" max="11018" width="10.33203125" style="1" customWidth="1"/>
    <col min="11019" max="11262" width="9" style="1"/>
    <col min="11263" max="11263" width="21.77734375" style="1" customWidth="1"/>
    <col min="11264" max="11264" width="12.33203125" style="1" customWidth="1"/>
    <col min="11265" max="11265" width="11.6640625" style="1" customWidth="1"/>
    <col min="11266" max="11266" width="9.88671875" style="1" customWidth="1"/>
    <col min="11267" max="11267" width="11.6640625" style="1" customWidth="1"/>
    <col min="11268" max="11268" width="8.21875" style="1" customWidth="1"/>
    <col min="11269" max="11270" width="10.33203125" style="1" customWidth="1"/>
    <col min="11271" max="11271" width="9" style="1" customWidth="1"/>
    <col min="11272" max="11272" width="9.109375" style="1" customWidth="1"/>
    <col min="11273" max="11273" width="10.21875" style="1" customWidth="1"/>
    <col min="11274" max="11274" width="10.33203125" style="1" customWidth="1"/>
    <col min="11275" max="11518" width="9" style="1"/>
    <col min="11519" max="11519" width="21.77734375" style="1" customWidth="1"/>
    <col min="11520" max="11520" width="12.33203125" style="1" customWidth="1"/>
    <col min="11521" max="11521" width="11.6640625" style="1" customWidth="1"/>
    <col min="11522" max="11522" width="9.88671875" style="1" customWidth="1"/>
    <col min="11523" max="11523" width="11.6640625" style="1" customWidth="1"/>
    <col min="11524" max="11524" width="8.21875" style="1" customWidth="1"/>
    <col min="11525" max="11526" width="10.33203125" style="1" customWidth="1"/>
    <col min="11527" max="11527" width="9" style="1" customWidth="1"/>
    <col min="11528" max="11528" width="9.109375" style="1" customWidth="1"/>
    <col min="11529" max="11529" width="10.21875" style="1" customWidth="1"/>
    <col min="11530" max="11530" width="10.33203125" style="1" customWidth="1"/>
    <col min="11531" max="11774" width="9" style="1"/>
    <col min="11775" max="11775" width="21.77734375" style="1" customWidth="1"/>
    <col min="11776" max="11776" width="12.33203125" style="1" customWidth="1"/>
    <col min="11777" max="11777" width="11.6640625" style="1" customWidth="1"/>
    <col min="11778" max="11778" width="9.88671875" style="1" customWidth="1"/>
    <col min="11779" max="11779" width="11.6640625" style="1" customWidth="1"/>
    <col min="11780" max="11780" width="8.21875" style="1" customWidth="1"/>
    <col min="11781" max="11782" width="10.33203125" style="1" customWidth="1"/>
    <col min="11783" max="11783" width="9" style="1" customWidth="1"/>
    <col min="11784" max="11784" width="9.109375" style="1" customWidth="1"/>
    <col min="11785" max="11785" width="10.21875" style="1" customWidth="1"/>
    <col min="11786" max="11786" width="10.33203125" style="1" customWidth="1"/>
    <col min="11787" max="12030" width="9" style="1"/>
    <col min="12031" max="12031" width="21.77734375" style="1" customWidth="1"/>
    <col min="12032" max="12032" width="12.33203125" style="1" customWidth="1"/>
    <col min="12033" max="12033" width="11.6640625" style="1" customWidth="1"/>
    <col min="12034" max="12034" width="9.88671875" style="1" customWidth="1"/>
    <col min="12035" max="12035" width="11.6640625" style="1" customWidth="1"/>
    <col min="12036" max="12036" width="8.21875" style="1" customWidth="1"/>
    <col min="12037" max="12038" width="10.33203125" style="1" customWidth="1"/>
    <col min="12039" max="12039" width="9" style="1" customWidth="1"/>
    <col min="12040" max="12040" width="9.109375" style="1" customWidth="1"/>
    <col min="12041" max="12041" width="10.21875" style="1" customWidth="1"/>
    <col min="12042" max="12042" width="10.33203125" style="1" customWidth="1"/>
    <col min="12043" max="12286" width="9" style="1"/>
    <col min="12287" max="12287" width="21.77734375" style="1" customWidth="1"/>
    <col min="12288" max="12288" width="12.33203125" style="1" customWidth="1"/>
    <col min="12289" max="12289" width="11.6640625" style="1" customWidth="1"/>
    <col min="12290" max="12290" width="9.88671875" style="1" customWidth="1"/>
    <col min="12291" max="12291" width="11.6640625" style="1" customWidth="1"/>
    <col min="12292" max="12292" width="8.21875" style="1" customWidth="1"/>
    <col min="12293" max="12294" width="10.33203125" style="1" customWidth="1"/>
    <col min="12295" max="12295" width="9" style="1" customWidth="1"/>
    <col min="12296" max="12296" width="9.109375" style="1" customWidth="1"/>
    <col min="12297" max="12297" width="10.21875" style="1" customWidth="1"/>
    <col min="12298" max="12298" width="10.33203125" style="1" customWidth="1"/>
    <col min="12299" max="12542" width="9" style="1"/>
    <col min="12543" max="12543" width="21.77734375" style="1" customWidth="1"/>
    <col min="12544" max="12544" width="12.33203125" style="1" customWidth="1"/>
    <col min="12545" max="12545" width="11.6640625" style="1" customWidth="1"/>
    <col min="12546" max="12546" width="9.88671875" style="1" customWidth="1"/>
    <col min="12547" max="12547" width="11.6640625" style="1" customWidth="1"/>
    <col min="12548" max="12548" width="8.21875" style="1" customWidth="1"/>
    <col min="12549" max="12550" width="10.33203125" style="1" customWidth="1"/>
    <col min="12551" max="12551" width="9" style="1" customWidth="1"/>
    <col min="12552" max="12552" width="9.109375" style="1" customWidth="1"/>
    <col min="12553" max="12553" width="10.21875" style="1" customWidth="1"/>
    <col min="12554" max="12554" width="10.33203125" style="1" customWidth="1"/>
    <col min="12555" max="12798" width="9" style="1"/>
    <col min="12799" max="12799" width="21.77734375" style="1" customWidth="1"/>
    <col min="12800" max="12800" width="12.33203125" style="1" customWidth="1"/>
    <col min="12801" max="12801" width="11.6640625" style="1" customWidth="1"/>
    <col min="12802" max="12802" width="9.88671875" style="1" customWidth="1"/>
    <col min="12803" max="12803" width="11.6640625" style="1" customWidth="1"/>
    <col min="12804" max="12804" width="8.21875" style="1" customWidth="1"/>
    <col min="12805" max="12806" width="10.33203125" style="1" customWidth="1"/>
    <col min="12807" max="12807" width="9" style="1" customWidth="1"/>
    <col min="12808" max="12808" width="9.109375" style="1" customWidth="1"/>
    <col min="12809" max="12809" width="10.21875" style="1" customWidth="1"/>
    <col min="12810" max="12810" width="10.33203125" style="1" customWidth="1"/>
    <col min="12811" max="13054" width="9" style="1"/>
    <col min="13055" max="13055" width="21.77734375" style="1" customWidth="1"/>
    <col min="13056" max="13056" width="12.33203125" style="1" customWidth="1"/>
    <col min="13057" max="13057" width="11.6640625" style="1" customWidth="1"/>
    <col min="13058" max="13058" width="9.88671875" style="1" customWidth="1"/>
    <col min="13059" max="13059" width="11.6640625" style="1" customWidth="1"/>
    <col min="13060" max="13060" width="8.21875" style="1" customWidth="1"/>
    <col min="13061" max="13062" width="10.33203125" style="1" customWidth="1"/>
    <col min="13063" max="13063" width="9" style="1" customWidth="1"/>
    <col min="13064" max="13064" width="9.109375" style="1" customWidth="1"/>
    <col min="13065" max="13065" width="10.21875" style="1" customWidth="1"/>
    <col min="13066" max="13066" width="10.33203125" style="1" customWidth="1"/>
    <col min="13067" max="13310" width="9" style="1"/>
    <col min="13311" max="13311" width="21.77734375" style="1" customWidth="1"/>
    <col min="13312" max="13312" width="12.33203125" style="1" customWidth="1"/>
    <col min="13313" max="13313" width="11.6640625" style="1" customWidth="1"/>
    <col min="13314" max="13314" width="9.88671875" style="1" customWidth="1"/>
    <col min="13315" max="13315" width="11.6640625" style="1" customWidth="1"/>
    <col min="13316" max="13316" width="8.21875" style="1" customWidth="1"/>
    <col min="13317" max="13318" width="10.33203125" style="1" customWidth="1"/>
    <col min="13319" max="13319" width="9" style="1" customWidth="1"/>
    <col min="13320" max="13320" width="9.109375" style="1" customWidth="1"/>
    <col min="13321" max="13321" width="10.21875" style="1" customWidth="1"/>
    <col min="13322" max="13322" width="10.33203125" style="1" customWidth="1"/>
    <col min="13323" max="13566" width="9" style="1"/>
    <col min="13567" max="13567" width="21.77734375" style="1" customWidth="1"/>
    <col min="13568" max="13568" width="12.33203125" style="1" customWidth="1"/>
    <col min="13569" max="13569" width="11.6640625" style="1" customWidth="1"/>
    <col min="13570" max="13570" width="9.88671875" style="1" customWidth="1"/>
    <col min="13571" max="13571" width="11.6640625" style="1" customWidth="1"/>
    <col min="13572" max="13572" width="8.21875" style="1" customWidth="1"/>
    <col min="13573" max="13574" width="10.33203125" style="1" customWidth="1"/>
    <col min="13575" max="13575" width="9" style="1" customWidth="1"/>
    <col min="13576" max="13576" width="9.109375" style="1" customWidth="1"/>
    <col min="13577" max="13577" width="10.21875" style="1" customWidth="1"/>
    <col min="13578" max="13578" width="10.33203125" style="1" customWidth="1"/>
    <col min="13579" max="13822" width="9" style="1"/>
    <col min="13823" max="13823" width="21.77734375" style="1" customWidth="1"/>
    <col min="13824" max="13824" width="12.33203125" style="1" customWidth="1"/>
    <col min="13825" max="13825" width="11.6640625" style="1" customWidth="1"/>
    <col min="13826" max="13826" width="9.88671875" style="1" customWidth="1"/>
    <col min="13827" max="13827" width="11.6640625" style="1" customWidth="1"/>
    <col min="13828" max="13828" width="8.21875" style="1" customWidth="1"/>
    <col min="13829" max="13830" width="10.33203125" style="1" customWidth="1"/>
    <col min="13831" max="13831" width="9" style="1" customWidth="1"/>
    <col min="13832" max="13832" width="9.109375" style="1" customWidth="1"/>
    <col min="13833" max="13833" width="10.21875" style="1" customWidth="1"/>
    <col min="13834" max="13834" width="10.33203125" style="1" customWidth="1"/>
    <col min="13835" max="14078" width="9" style="1"/>
    <col min="14079" max="14079" width="21.77734375" style="1" customWidth="1"/>
    <col min="14080" max="14080" width="12.33203125" style="1" customWidth="1"/>
    <col min="14081" max="14081" width="11.6640625" style="1" customWidth="1"/>
    <col min="14082" max="14082" width="9.88671875" style="1" customWidth="1"/>
    <col min="14083" max="14083" width="11.6640625" style="1" customWidth="1"/>
    <col min="14084" max="14084" width="8.21875" style="1" customWidth="1"/>
    <col min="14085" max="14086" width="10.33203125" style="1" customWidth="1"/>
    <col min="14087" max="14087" width="9" style="1" customWidth="1"/>
    <col min="14088" max="14088" width="9.109375" style="1" customWidth="1"/>
    <col min="14089" max="14089" width="10.21875" style="1" customWidth="1"/>
    <col min="14090" max="14090" width="10.33203125" style="1" customWidth="1"/>
    <col min="14091" max="14334" width="9" style="1"/>
    <col min="14335" max="14335" width="21.77734375" style="1" customWidth="1"/>
    <col min="14336" max="14336" width="12.33203125" style="1" customWidth="1"/>
    <col min="14337" max="14337" width="11.6640625" style="1" customWidth="1"/>
    <col min="14338" max="14338" width="9.88671875" style="1" customWidth="1"/>
    <col min="14339" max="14339" width="11.6640625" style="1" customWidth="1"/>
    <col min="14340" max="14340" width="8.21875" style="1" customWidth="1"/>
    <col min="14341" max="14342" width="10.33203125" style="1" customWidth="1"/>
    <col min="14343" max="14343" width="9" style="1" customWidth="1"/>
    <col min="14344" max="14344" width="9.109375" style="1" customWidth="1"/>
    <col min="14345" max="14345" width="10.21875" style="1" customWidth="1"/>
    <col min="14346" max="14346" width="10.33203125" style="1" customWidth="1"/>
    <col min="14347" max="14590" width="9" style="1"/>
    <col min="14591" max="14591" width="21.77734375" style="1" customWidth="1"/>
    <col min="14592" max="14592" width="12.33203125" style="1" customWidth="1"/>
    <col min="14593" max="14593" width="11.6640625" style="1" customWidth="1"/>
    <col min="14594" max="14594" width="9.88671875" style="1" customWidth="1"/>
    <col min="14595" max="14595" width="11.6640625" style="1" customWidth="1"/>
    <col min="14596" max="14596" width="8.21875" style="1" customWidth="1"/>
    <col min="14597" max="14598" width="10.33203125" style="1" customWidth="1"/>
    <col min="14599" max="14599" width="9" style="1" customWidth="1"/>
    <col min="14600" max="14600" width="9.109375" style="1" customWidth="1"/>
    <col min="14601" max="14601" width="10.21875" style="1" customWidth="1"/>
    <col min="14602" max="14602" width="10.33203125" style="1" customWidth="1"/>
    <col min="14603" max="14846" width="9" style="1"/>
    <col min="14847" max="14847" width="21.77734375" style="1" customWidth="1"/>
    <col min="14848" max="14848" width="12.33203125" style="1" customWidth="1"/>
    <col min="14849" max="14849" width="11.6640625" style="1" customWidth="1"/>
    <col min="14850" max="14850" width="9.88671875" style="1" customWidth="1"/>
    <col min="14851" max="14851" width="11.6640625" style="1" customWidth="1"/>
    <col min="14852" max="14852" width="8.21875" style="1" customWidth="1"/>
    <col min="14853" max="14854" width="10.33203125" style="1" customWidth="1"/>
    <col min="14855" max="14855" width="9" style="1" customWidth="1"/>
    <col min="14856" max="14856" width="9.109375" style="1" customWidth="1"/>
    <col min="14857" max="14857" width="10.21875" style="1" customWidth="1"/>
    <col min="14858" max="14858" width="10.33203125" style="1" customWidth="1"/>
    <col min="14859" max="15102" width="9" style="1"/>
    <col min="15103" max="15103" width="21.77734375" style="1" customWidth="1"/>
    <col min="15104" max="15104" width="12.33203125" style="1" customWidth="1"/>
    <col min="15105" max="15105" width="11.6640625" style="1" customWidth="1"/>
    <col min="15106" max="15106" width="9.88671875" style="1" customWidth="1"/>
    <col min="15107" max="15107" width="11.6640625" style="1" customWidth="1"/>
    <col min="15108" max="15108" width="8.21875" style="1" customWidth="1"/>
    <col min="15109" max="15110" width="10.33203125" style="1" customWidth="1"/>
    <col min="15111" max="15111" width="9" style="1" customWidth="1"/>
    <col min="15112" max="15112" width="9.109375" style="1" customWidth="1"/>
    <col min="15113" max="15113" width="10.21875" style="1" customWidth="1"/>
    <col min="15114" max="15114" width="10.33203125" style="1" customWidth="1"/>
    <col min="15115" max="15358" width="9" style="1"/>
    <col min="15359" max="15359" width="21.77734375" style="1" customWidth="1"/>
    <col min="15360" max="15360" width="12.33203125" style="1" customWidth="1"/>
    <col min="15361" max="15361" width="11.6640625" style="1" customWidth="1"/>
    <col min="15362" max="15362" width="9.88671875" style="1" customWidth="1"/>
    <col min="15363" max="15363" width="11.6640625" style="1" customWidth="1"/>
    <col min="15364" max="15364" width="8.21875" style="1" customWidth="1"/>
    <col min="15365" max="15366" width="10.33203125" style="1" customWidth="1"/>
    <col min="15367" max="15367" width="9" style="1" customWidth="1"/>
    <col min="15368" max="15368" width="9.109375" style="1" customWidth="1"/>
    <col min="15369" max="15369" width="10.21875" style="1" customWidth="1"/>
    <col min="15370" max="15370" width="10.33203125" style="1" customWidth="1"/>
    <col min="15371" max="15614" width="9" style="1"/>
    <col min="15615" max="15615" width="21.77734375" style="1" customWidth="1"/>
    <col min="15616" max="15616" width="12.33203125" style="1" customWidth="1"/>
    <col min="15617" max="15617" width="11.6640625" style="1" customWidth="1"/>
    <col min="15618" max="15618" width="9.88671875" style="1" customWidth="1"/>
    <col min="15619" max="15619" width="11.6640625" style="1" customWidth="1"/>
    <col min="15620" max="15620" width="8.21875" style="1" customWidth="1"/>
    <col min="15621" max="15622" width="10.33203125" style="1" customWidth="1"/>
    <col min="15623" max="15623" width="9" style="1" customWidth="1"/>
    <col min="15624" max="15624" width="9.109375" style="1" customWidth="1"/>
    <col min="15625" max="15625" width="10.21875" style="1" customWidth="1"/>
    <col min="15626" max="15626" width="10.33203125" style="1" customWidth="1"/>
    <col min="15627" max="15870" width="9" style="1"/>
    <col min="15871" max="15871" width="21.77734375" style="1" customWidth="1"/>
    <col min="15872" max="15872" width="12.33203125" style="1" customWidth="1"/>
    <col min="15873" max="15873" width="11.6640625" style="1" customWidth="1"/>
    <col min="15874" max="15874" width="9.88671875" style="1" customWidth="1"/>
    <col min="15875" max="15875" width="11.6640625" style="1" customWidth="1"/>
    <col min="15876" max="15876" width="8.21875" style="1" customWidth="1"/>
    <col min="15877" max="15878" width="10.33203125" style="1" customWidth="1"/>
    <col min="15879" max="15879" width="9" style="1" customWidth="1"/>
    <col min="15880" max="15880" width="9.109375" style="1" customWidth="1"/>
    <col min="15881" max="15881" width="10.21875" style="1" customWidth="1"/>
    <col min="15882" max="15882" width="10.33203125" style="1" customWidth="1"/>
    <col min="15883" max="16126" width="9" style="1"/>
    <col min="16127" max="16127" width="21.77734375" style="1" customWidth="1"/>
    <col min="16128" max="16128" width="12.33203125" style="1" customWidth="1"/>
    <col min="16129" max="16129" width="11.6640625" style="1" customWidth="1"/>
    <col min="16130" max="16130" width="9.88671875" style="1" customWidth="1"/>
    <col min="16131" max="16131" width="11.6640625" style="1" customWidth="1"/>
    <col min="16132" max="16132" width="8.21875" style="1" customWidth="1"/>
    <col min="16133" max="16134" width="10.33203125" style="1" customWidth="1"/>
    <col min="16135" max="16135" width="9" style="1" customWidth="1"/>
    <col min="16136" max="16136" width="9.109375" style="1" customWidth="1"/>
    <col min="16137" max="16137" width="10.21875" style="1" customWidth="1"/>
    <col min="16138" max="16138" width="10.33203125" style="1" customWidth="1"/>
    <col min="16139" max="16384" width="9" style="1"/>
  </cols>
  <sheetData>
    <row r="1" spans="1:10" ht="19.2">
      <c r="A1" s="74" t="s">
        <v>48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3.8" thickBot="1">
      <c r="C2" s="3"/>
      <c r="D2" s="3"/>
      <c r="E2" s="80" t="s">
        <v>47</v>
      </c>
      <c r="F2" s="80"/>
      <c r="G2" s="80"/>
      <c r="H2" s="80"/>
      <c r="I2" s="80"/>
      <c r="J2" s="80"/>
    </row>
    <row r="3" spans="1:10" s="4" customFormat="1" ht="13.8" thickBot="1">
      <c r="A3" s="76" t="s">
        <v>0</v>
      </c>
      <c r="B3" s="76" t="s">
        <v>1</v>
      </c>
      <c r="C3" s="76" t="s">
        <v>2</v>
      </c>
      <c r="D3" s="76"/>
      <c r="E3" s="76"/>
      <c r="F3" s="76"/>
      <c r="G3" s="76"/>
      <c r="H3" s="78" t="s">
        <v>3</v>
      </c>
      <c r="I3" s="62" t="s">
        <v>44</v>
      </c>
      <c r="J3" s="76" t="s">
        <v>4</v>
      </c>
    </row>
    <row r="4" spans="1:10" s="5" customFormat="1" ht="13.8" thickBot="1">
      <c r="A4" s="77"/>
      <c r="B4" s="77"/>
      <c r="C4" s="72" t="s">
        <v>5</v>
      </c>
      <c r="D4" s="73" t="s">
        <v>6</v>
      </c>
      <c r="E4" s="73" t="s">
        <v>7</v>
      </c>
      <c r="F4" s="73" t="s">
        <v>8</v>
      </c>
      <c r="G4" s="71" t="s">
        <v>9</v>
      </c>
      <c r="H4" s="79"/>
      <c r="I4" s="71" t="s">
        <v>10</v>
      </c>
      <c r="J4" s="77"/>
    </row>
    <row r="5" spans="1:10" ht="13.8" thickBot="1">
      <c r="A5" s="2" t="s">
        <v>11</v>
      </c>
      <c r="B5" s="1"/>
    </row>
    <row r="6" spans="1:10" ht="14.4">
      <c r="A6" s="7" t="s">
        <v>12</v>
      </c>
      <c r="B6" s="8">
        <v>0</v>
      </c>
      <c r="C6" s="9"/>
      <c r="D6" s="10"/>
      <c r="E6" s="10"/>
      <c r="F6" s="10"/>
      <c r="G6" s="11"/>
      <c r="H6" s="12"/>
      <c r="I6" s="67"/>
      <c r="J6" s="13"/>
    </row>
    <row r="7" spans="1:10" ht="14.4">
      <c r="A7" s="14" t="s">
        <v>13</v>
      </c>
      <c r="B7" s="15">
        <v>1539000</v>
      </c>
      <c r="C7" s="16">
        <v>153900</v>
      </c>
      <c r="D7" s="17">
        <v>153900</v>
      </c>
      <c r="E7" s="17">
        <v>153900</v>
      </c>
      <c r="F7" s="17">
        <v>6950</v>
      </c>
      <c r="G7" s="18">
        <v>70000</v>
      </c>
      <c r="H7" s="19">
        <v>538650</v>
      </c>
      <c r="I7" s="68"/>
      <c r="J7" s="20">
        <v>1000350</v>
      </c>
    </row>
    <row r="8" spans="1:10" ht="14.4">
      <c r="A8" s="21" t="s">
        <v>14</v>
      </c>
      <c r="B8" s="15">
        <v>35000</v>
      </c>
      <c r="C8" s="22">
        <v>35000</v>
      </c>
      <c r="D8" s="23"/>
      <c r="E8" s="23"/>
      <c r="F8" s="23"/>
      <c r="G8" s="24"/>
      <c r="H8" s="19">
        <v>35000</v>
      </c>
      <c r="I8" s="19"/>
      <c r="J8" s="26"/>
    </row>
    <row r="9" spans="1:10" ht="14.4">
      <c r="A9" s="21" t="s">
        <v>15</v>
      </c>
      <c r="B9" s="15">
        <v>175195</v>
      </c>
      <c r="C9" s="22"/>
      <c r="D9" s="23"/>
      <c r="E9" s="23"/>
      <c r="F9" s="23"/>
      <c r="G9" s="24"/>
      <c r="H9" s="19">
        <v>0</v>
      </c>
      <c r="I9" s="19">
        <v>175195</v>
      </c>
      <c r="J9" s="26"/>
    </row>
    <row r="10" spans="1:10" ht="14.4">
      <c r="A10" s="21" t="s">
        <v>16</v>
      </c>
      <c r="B10" s="15">
        <v>270000</v>
      </c>
      <c r="C10" s="22">
        <v>170000</v>
      </c>
      <c r="D10" s="23"/>
      <c r="E10" s="23"/>
      <c r="F10" s="23"/>
      <c r="G10" s="24"/>
      <c r="H10" s="19">
        <v>170000</v>
      </c>
      <c r="I10" s="19">
        <v>100000</v>
      </c>
      <c r="J10" s="26"/>
    </row>
    <row r="11" spans="1:10" ht="14.4">
      <c r="A11" s="21" t="s">
        <v>17</v>
      </c>
      <c r="B11" s="15">
        <v>0</v>
      </c>
      <c r="C11" s="22"/>
      <c r="D11" s="23"/>
      <c r="E11" s="23"/>
      <c r="F11" s="23"/>
      <c r="G11" s="24"/>
      <c r="H11" s="19">
        <v>0</v>
      </c>
      <c r="I11" s="19"/>
      <c r="J11" s="26"/>
    </row>
    <row r="12" spans="1:10" ht="15" thickBot="1">
      <c r="A12" s="21" t="s">
        <v>18</v>
      </c>
      <c r="B12" s="15">
        <v>24091</v>
      </c>
      <c r="C12" s="22"/>
      <c r="D12" s="23"/>
      <c r="E12" s="23"/>
      <c r="F12" s="23"/>
      <c r="G12" s="24"/>
      <c r="H12" s="27">
        <v>0</v>
      </c>
      <c r="I12" s="19"/>
      <c r="J12" s="26">
        <v>24091</v>
      </c>
    </row>
    <row r="13" spans="1:10" ht="15" thickBot="1">
      <c r="A13" s="28" t="s">
        <v>19</v>
      </c>
      <c r="B13" s="29">
        <v>2043286</v>
      </c>
      <c r="C13" s="30">
        <v>358900</v>
      </c>
      <c r="D13" s="31">
        <v>153900</v>
      </c>
      <c r="E13" s="31">
        <v>153900</v>
      </c>
      <c r="F13" s="31">
        <v>6950</v>
      </c>
      <c r="G13" s="32">
        <v>70000</v>
      </c>
      <c r="H13" s="33">
        <v>743650</v>
      </c>
      <c r="I13" s="33">
        <v>275195</v>
      </c>
      <c r="J13" s="66">
        <v>1024411</v>
      </c>
    </row>
    <row r="14" spans="1:10" ht="14.4">
      <c r="B14" s="63"/>
      <c r="C14" s="34"/>
      <c r="D14" s="34"/>
      <c r="E14" s="34"/>
      <c r="F14" s="34"/>
      <c r="G14" s="34"/>
      <c r="H14" s="34"/>
      <c r="I14" s="34"/>
      <c r="J14" s="35"/>
    </row>
    <row r="15" spans="1:10" ht="15" thickBot="1">
      <c r="A15" s="2" t="s">
        <v>20</v>
      </c>
      <c r="C15" s="34"/>
      <c r="D15" s="34"/>
      <c r="E15" s="34"/>
      <c r="F15" s="34"/>
      <c r="G15" s="34"/>
      <c r="H15" s="34"/>
      <c r="I15" s="34"/>
      <c r="J15" s="35"/>
    </row>
    <row r="16" spans="1:10" ht="14.4">
      <c r="A16" s="7" t="s">
        <v>21</v>
      </c>
      <c r="B16" s="64">
        <f>H16+I16+J16</f>
        <v>175000</v>
      </c>
      <c r="C16" s="36">
        <v>165000</v>
      </c>
      <c r="D16" s="10">
        <v>10000</v>
      </c>
      <c r="E16" s="10"/>
      <c r="F16" s="10"/>
      <c r="G16" s="36"/>
      <c r="H16" s="12">
        <f>SUM(C16:G16)</f>
        <v>175000</v>
      </c>
      <c r="I16" s="67"/>
      <c r="J16" s="13"/>
    </row>
    <row r="17" spans="1:10" ht="14.4">
      <c r="A17" s="21" t="s">
        <v>22</v>
      </c>
      <c r="B17" s="65">
        <v>103401</v>
      </c>
      <c r="C17" s="37">
        <v>103401</v>
      </c>
      <c r="D17" s="23"/>
      <c r="E17" s="23"/>
      <c r="F17" s="23"/>
      <c r="G17" s="37"/>
      <c r="H17" s="19">
        <v>103401</v>
      </c>
      <c r="I17" s="19"/>
      <c r="J17" s="26"/>
    </row>
    <row r="18" spans="1:10" ht="14.4">
      <c r="A18" s="21" t="s">
        <v>23</v>
      </c>
      <c r="B18" s="65">
        <v>41006</v>
      </c>
      <c r="C18" s="37">
        <v>13260</v>
      </c>
      <c r="D18" s="23">
        <v>27746</v>
      </c>
      <c r="E18" s="23"/>
      <c r="F18" s="23"/>
      <c r="G18" s="37"/>
      <c r="H18" s="19">
        <v>41006</v>
      </c>
      <c r="I18" s="19"/>
      <c r="J18" s="26"/>
    </row>
    <row r="19" spans="1:10" ht="14.4">
      <c r="A19" s="21" t="s">
        <v>24</v>
      </c>
      <c r="B19" s="65">
        <v>50139</v>
      </c>
      <c r="C19" s="37">
        <v>19974</v>
      </c>
      <c r="D19" s="23">
        <v>5848</v>
      </c>
      <c r="E19" s="23">
        <v>24317</v>
      </c>
      <c r="F19" s="23"/>
      <c r="G19" s="37"/>
      <c r="H19" s="19">
        <v>50139</v>
      </c>
      <c r="I19" s="19"/>
      <c r="J19" s="26"/>
    </row>
    <row r="20" spans="1:10" ht="14.4">
      <c r="A20" s="21" t="s">
        <v>25</v>
      </c>
      <c r="B20" s="65">
        <v>86395</v>
      </c>
      <c r="C20" s="37"/>
      <c r="D20" s="23">
        <v>10700</v>
      </c>
      <c r="E20" s="23">
        <v>68835</v>
      </c>
      <c r="F20" s="23">
        <v>6860</v>
      </c>
      <c r="G20" s="37"/>
      <c r="H20" s="19">
        <v>86395</v>
      </c>
      <c r="I20" s="19"/>
      <c r="J20" s="26"/>
    </row>
    <row r="21" spans="1:10" ht="14.4">
      <c r="A21" s="21" t="s">
        <v>26</v>
      </c>
      <c r="B21" s="65">
        <v>145000</v>
      </c>
      <c r="C21" s="37"/>
      <c r="D21" s="23"/>
      <c r="E21" s="23">
        <v>49000</v>
      </c>
      <c r="F21" s="23"/>
      <c r="G21" s="37"/>
      <c r="H21" s="19">
        <v>49000</v>
      </c>
      <c r="I21" s="19">
        <v>96000</v>
      </c>
      <c r="J21" s="26"/>
    </row>
    <row r="22" spans="1:10" ht="14.4">
      <c r="A22" s="21" t="s">
        <v>27</v>
      </c>
      <c r="B22" s="65">
        <v>150000</v>
      </c>
      <c r="C22" s="37"/>
      <c r="D22" s="23"/>
      <c r="E22" s="23"/>
      <c r="F22" s="23"/>
      <c r="G22" s="37"/>
      <c r="H22" s="19">
        <v>0</v>
      </c>
      <c r="I22" s="19"/>
      <c r="J22" s="26">
        <v>150000</v>
      </c>
    </row>
    <row r="23" spans="1:10" ht="14.4">
      <c r="A23" s="21" t="s">
        <v>28</v>
      </c>
      <c r="B23" s="65">
        <v>97703</v>
      </c>
      <c r="C23" s="37"/>
      <c r="D23" s="23">
        <v>6200</v>
      </c>
      <c r="E23" s="23"/>
      <c r="F23" s="23"/>
      <c r="G23" s="37"/>
      <c r="H23" s="19">
        <v>6200</v>
      </c>
      <c r="I23" s="19"/>
      <c r="J23" s="26">
        <v>91503</v>
      </c>
    </row>
    <row r="24" spans="1:10" ht="26.4">
      <c r="A24" s="21" t="s">
        <v>45</v>
      </c>
      <c r="B24" s="65">
        <v>3454</v>
      </c>
      <c r="C24" s="25"/>
      <c r="D24" s="37">
        <v>3454</v>
      </c>
      <c r="E24" s="23"/>
      <c r="F24" s="23"/>
      <c r="G24" s="37"/>
      <c r="H24" s="19">
        <v>3454</v>
      </c>
      <c r="I24" s="19"/>
      <c r="J24" s="26"/>
    </row>
    <row r="25" spans="1:10" ht="14.4">
      <c r="A25" s="21" t="s">
        <v>29</v>
      </c>
      <c r="B25" s="65">
        <v>520728</v>
      </c>
      <c r="C25" s="25">
        <v>104146</v>
      </c>
      <c r="D25" s="37">
        <v>104146</v>
      </c>
      <c r="E25" s="23">
        <v>52072</v>
      </c>
      <c r="F25" s="23"/>
      <c r="G25" s="37">
        <v>52072</v>
      </c>
      <c r="H25" s="19">
        <v>312436</v>
      </c>
      <c r="I25" s="19">
        <v>156218</v>
      </c>
      <c r="J25" s="26">
        <v>52074</v>
      </c>
    </row>
    <row r="26" spans="1:10" ht="14.4">
      <c r="A26" s="21" t="s">
        <v>30</v>
      </c>
      <c r="B26" s="65">
        <v>10000</v>
      </c>
      <c r="C26" s="25"/>
      <c r="D26" s="37"/>
      <c r="E26" s="23"/>
      <c r="F26" s="23"/>
      <c r="G26" s="37"/>
      <c r="H26" s="19"/>
      <c r="I26" s="19"/>
      <c r="J26" s="26">
        <v>10000</v>
      </c>
    </row>
    <row r="27" spans="1:10" ht="14.4">
      <c r="A27" s="21" t="s">
        <v>31</v>
      </c>
      <c r="B27" s="65">
        <v>93000</v>
      </c>
      <c r="C27" s="25">
        <v>18600</v>
      </c>
      <c r="D27" s="37">
        <v>18600</v>
      </c>
      <c r="E27" s="23">
        <v>9300</v>
      </c>
      <c r="F27" s="23"/>
      <c r="G27" s="37">
        <v>9300</v>
      </c>
      <c r="H27" s="19">
        <v>55800</v>
      </c>
      <c r="I27" s="19">
        <v>9300</v>
      </c>
      <c r="J27" s="26">
        <v>27900</v>
      </c>
    </row>
    <row r="28" spans="1:10" ht="14.4">
      <c r="A28" s="21" t="s">
        <v>32</v>
      </c>
      <c r="B28" s="65">
        <v>353200</v>
      </c>
      <c r="C28" s="25">
        <v>70640</v>
      </c>
      <c r="D28" s="38">
        <v>70640</v>
      </c>
      <c r="E28" s="23">
        <v>35320</v>
      </c>
      <c r="F28" s="23"/>
      <c r="G28" s="37"/>
      <c r="H28" s="19">
        <v>176600</v>
      </c>
      <c r="I28" s="19">
        <v>105960</v>
      </c>
      <c r="J28" s="26">
        <v>70640</v>
      </c>
    </row>
    <row r="29" spans="1:10" ht="14.4">
      <c r="A29" s="21" t="s">
        <v>46</v>
      </c>
      <c r="B29" s="65">
        <v>1029</v>
      </c>
      <c r="C29" s="25"/>
      <c r="D29" s="37"/>
      <c r="E29" s="23"/>
      <c r="F29" s="23"/>
      <c r="G29" s="37"/>
      <c r="H29" s="19">
        <v>0</v>
      </c>
      <c r="I29" s="19"/>
      <c r="J29" s="26">
        <v>1029</v>
      </c>
    </row>
    <row r="30" spans="1:10" ht="14.4">
      <c r="A30" s="21" t="s">
        <v>33</v>
      </c>
      <c r="B30" s="65">
        <v>18973</v>
      </c>
      <c r="C30" s="25">
        <v>3796</v>
      </c>
      <c r="D30" s="37">
        <v>3796</v>
      </c>
      <c r="E30" s="23">
        <v>1896</v>
      </c>
      <c r="F30" s="23"/>
      <c r="G30" s="37">
        <v>1896</v>
      </c>
      <c r="H30" s="19">
        <v>11384</v>
      </c>
      <c r="I30" s="19">
        <v>5691</v>
      </c>
      <c r="J30" s="26">
        <v>1898</v>
      </c>
    </row>
    <row r="31" spans="1:10" ht="14.4">
      <c r="A31" s="21" t="s">
        <v>34</v>
      </c>
      <c r="B31" s="65">
        <v>125848</v>
      </c>
      <c r="C31" s="25">
        <v>25170</v>
      </c>
      <c r="D31" s="37">
        <v>25170</v>
      </c>
      <c r="E31" s="23">
        <v>12584</v>
      </c>
      <c r="F31" s="23"/>
      <c r="G31" s="37">
        <v>12584</v>
      </c>
      <c r="H31" s="19">
        <v>75508</v>
      </c>
      <c r="I31" s="19">
        <v>12584</v>
      </c>
      <c r="J31" s="26">
        <v>37756</v>
      </c>
    </row>
    <row r="32" spans="1:10" ht="14.4">
      <c r="A32" s="39" t="s">
        <v>35</v>
      </c>
      <c r="B32" s="65">
        <f t="shared" ref="B32:B33" si="0">H32+I32+J32</f>
        <v>0</v>
      </c>
      <c r="D32" s="40"/>
      <c r="E32" s="40"/>
      <c r="F32" s="40"/>
      <c r="H32" s="19">
        <f t="shared" ref="H32:H33" si="1">SUM(C32:G32)</f>
        <v>0</v>
      </c>
      <c r="I32" s="69"/>
      <c r="J32" s="41"/>
    </row>
    <row r="33" spans="1:10" ht="14.4">
      <c r="A33" s="21" t="s">
        <v>36</v>
      </c>
      <c r="B33" s="65">
        <f t="shared" si="0"/>
        <v>0</v>
      </c>
      <c r="C33" s="37"/>
      <c r="D33" s="23"/>
      <c r="E33" s="23"/>
      <c r="F33" s="23"/>
      <c r="G33" s="37"/>
      <c r="H33" s="19">
        <f t="shared" si="1"/>
        <v>0</v>
      </c>
      <c r="I33" s="19"/>
      <c r="J33" s="26"/>
    </row>
    <row r="34" spans="1:10" ht="14.4">
      <c r="A34" s="21" t="s">
        <v>37</v>
      </c>
      <c r="B34" s="65">
        <v>81000</v>
      </c>
      <c r="C34" s="37"/>
      <c r="D34" s="23"/>
      <c r="E34" s="23"/>
      <c r="F34" s="23"/>
      <c r="G34" s="37"/>
      <c r="H34" s="19">
        <v>0</v>
      </c>
      <c r="I34" s="19"/>
      <c r="J34" s="26">
        <v>81000</v>
      </c>
    </row>
    <row r="35" spans="1:10" ht="14.4">
      <c r="A35" s="21" t="s">
        <v>38</v>
      </c>
      <c r="B35" s="65">
        <v>27258</v>
      </c>
      <c r="C35" s="37"/>
      <c r="D35" s="23">
        <v>14904</v>
      </c>
      <c r="E35" s="23"/>
      <c r="F35" s="23">
        <v>6000</v>
      </c>
      <c r="G35" s="37"/>
      <c r="H35" s="19">
        <v>20904</v>
      </c>
      <c r="I35" s="19"/>
      <c r="J35" s="26">
        <v>6354</v>
      </c>
    </row>
    <row r="36" spans="1:10" ht="14.4">
      <c r="A36" s="21" t="s">
        <v>39</v>
      </c>
      <c r="B36" s="65">
        <v>53627</v>
      </c>
      <c r="C36" s="37"/>
      <c r="D36" s="23"/>
      <c r="E36" s="23"/>
      <c r="F36" s="23"/>
      <c r="G36" s="37"/>
      <c r="H36" s="19">
        <v>0</v>
      </c>
      <c r="I36" s="19">
        <v>21450</v>
      </c>
      <c r="J36" s="26">
        <v>32177</v>
      </c>
    </row>
    <row r="37" spans="1:10" ht="15" thickBot="1">
      <c r="A37" s="42" t="s">
        <v>40</v>
      </c>
      <c r="B37" s="65">
        <v>124860</v>
      </c>
      <c r="C37" s="43">
        <v>19977</v>
      </c>
      <c r="D37" s="44">
        <v>9990</v>
      </c>
      <c r="E37" s="44">
        <v>19977</v>
      </c>
      <c r="F37" s="44"/>
      <c r="G37" s="43"/>
      <c r="H37" s="19">
        <v>49944</v>
      </c>
      <c r="I37" s="70">
        <v>24972</v>
      </c>
      <c r="J37" s="26">
        <v>49944</v>
      </c>
    </row>
    <row r="38" spans="1:10" ht="15" thickBot="1">
      <c r="A38" s="28" t="s">
        <v>19</v>
      </c>
      <c r="B38" s="45">
        <v>2261621</v>
      </c>
      <c r="C38" s="46">
        <v>543964</v>
      </c>
      <c r="D38" s="47">
        <v>311194</v>
      </c>
      <c r="E38" s="47">
        <v>273301</v>
      </c>
      <c r="F38" s="47">
        <v>12860</v>
      </c>
      <c r="G38" s="48">
        <v>75852</v>
      </c>
      <c r="H38" s="49">
        <v>1217171</v>
      </c>
      <c r="I38" s="49">
        <v>432175</v>
      </c>
      <c r="J38" s="50">
        <v>612275</v>
      </c>
    </row>
    <row r="39" spans="1:10" ht="13.8" thickBot="1">
      <c r="A39" s="51" t="s">
        <v>41</v>
      </c>
      <c r="B39" s="52">
        <v>-218335</v>
      </c>
      <c r="C39" s="53">
        <v>-185064</v>
      </c>
      <c r="D39" s="54">
        <v>-157294</v>
      </c>
      <c r="E39" s="54">
        <v>-119401</v>
      </c>
      <c r="F39" s="54">
        <v>-5910</v>
      </c>
      <c r="G39" s="55">
        <v>-5852</v>
      </c>
      <c r="H39" s="56">
        <v>-473521</v>
      </c>
      <c r="I39" s="56">
        <v>-156980</v>
      </c>
      <c r="J39" s="57">
        <v>412166</v>
      </c>
    </row>
    <row r="40" spans="1:10">
      <c r="A40" s="58" t="s">
        <v>42</v>
      </c>
      <c r="B40" s="59">
        <v>2015178</v>
      </c>
    </row>
    <row r="41" spans="1:10" ht="13.8" thickBot="1">
      <c r="A41" s="60" t="s">
        <v>43</v>
      </c>
      <c r="B41" s="61">
        <v>1796843</v>
      </c>
    </row>
  </sheetData>
  <mergeCells count="7">
    <mergeCell ref="A1:J1"/>
    <mergeCell ref="A3:A4"/>
    <mergeCell ref="B3:B4"/>
    <mergeCell ref="C3:G3"/>
    <mergeCell ref="H3:H4"/>
    <mergeCell ref="J3:J4"/>
    <mergeCell ref="E2:J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中嶋和子</cp:lastModifiedBy>
  <cp:lastPrinted>2016-06-29T00:45:48Z</cp:lastPrinted>
  <dcterms:created xsi:type="dcterms:W3CDTF">2016-05-19T05:54:00Z</dcterms:created>
  <dcterms:modified xsi:type="dcterms:W3CDTF">2016-06-29T00:46:22Z</dcterms:modified>
</cp:coreProperties>
</file>